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1"/>
  <workbookPr codeName="ThisWorkbook"/>
  <mc:AlternateContent xmlns:mc="http://schemas.openxmlformats.org/markup-compatibility/2006">
    <mc:Choice Requires="x15">
      <x15ac:absPath xmlns:x15ac="http://schemas.microsoft.com/office/spreadsheetml/2010/11/ac" url="https://sca.sharepoint.com/sites/GRP-HMSSalesForcePoland/Shared Documents/E-commerce/TOOLKIT TENA Bieżący_01.07.2023/TENA - opisy, BLOZ EAN/"/>
    </mc:Choice>
  </mc:AlternateContent>
  <xr:revisionPtr revIDLastSave="1182" documentId="8_{01862BE2-522E-432B-BF2C-A5EF174DD339}" xr6:coauthVersionLast="47" xr6:coauthVersionMax="47" xr10:uidLastSave="{6A57C51C-EE83-4594-A8D4-2B4625929415}"/>
  <bookViews>
    <workbookView xWindow="-108" yWindow="-108" windowWidth="23256" windowHeight="12576" tabRatio="743" xr2:uid="{00000000-000D-0000-FFFF-FFFF00000000}"/>
  </bookViews>
  <sheets>
    <sheet name="OPISY PRODUKTÓW" sheetId="3" r:id="rId1"/>
    <sheet name="Categorization" sheetId="4" state="hidden" r:id="rId2"/>
    <sheet name="Categorization (2)" sheetId="5" state="hidden" r:id="rId3"/>
    <sheet name="TENA Pants (rozmiary)" sheetId="10" r:id="rId4"/>
    <sheet name="TENA Lady (rozmiary)" sheetId="8" r:id="rId5"/>
    <sheet name="TENA Men (rozmiary)" sheetId="9" r:id="rId6"/>
    <sheet name="TENA Slip (rozmiary)" sheetId="22" r:id="rId7"/>
    <sheet name="TENA Flex (rozmiary)" sheetId="11" r:id="rId8"/>
    <sheet name="Legenda do Products" sheetId="12" state="hidden" r:id="rId9"/>
    <sheet name="DOZ keywords" sheetId="13" state="hidden" r:id="rId10"/>
    <sheet name="Helper tab" sheetId="14" state="hidden" r:id="rId11"/>
    <sheet name="Categories" sheetId="15" state="hidden" r:id="rId12"/>
    <sheet name="Pionowo" sheetId="16" state="hidden" r:id="rId13"/>
    <sheet name="Poziomo" sheetId="17" state="hidden" r:id="rId14"/>
  </sheets>
  <definedNames>
    <definedName name="_xlnm._FilterDatabase" localSheetId="10" hidden="1">'Helper tab'!$A$1:$C$104</definedName>
    <definedName name="Z_0201BF4B_EFA9_4D0B_B527_84BCDAABA531_.wvu.FilterData" localSheetId="10" hidden="1">'Helper tab'!$A$1:$C$104</definedName>
    <definedName name="Z_347297B9_E98D_48A5_81C7_A3B6F79B807D_.wvu.FilterData" localSheetId="10" hidden="1">'Helper tab'!$A$1:$C$104</definedName>
    <definedName name="Z_6B575A70_6A6A_450F_AE29_EB915E5E7E05_.wvu.FilterData" localSheetId="10" hidden="1">'Helper tab'!$A$1:$C$104</definedName>
    <definedName name="Z_8A17AC69_55DF_4614_B83A_7D93DE081E37_.wvu.FilterData" localSheetId="10" hidden="1">'Helper tab'!$A$1:$C$104</definedName>
    <definedName name="Z_8A17AC69_55DF_4614_B83A_7D93DE081E37_.wvu.Rows" localSheetId="0" hidden="1">'OPISY PRODUKTÓW'!$3:$3</definedName>
  </definedNames>
  <calcPr calcId="191028"/>
  <customWorkbookViews>
    <customWorkbookView name="Grzeskowiak Anna - Personal View" guid="{0201BF4B-EFA9-4D0B-B527-84BCDAABA531}" mergeInterval="0" personalView="1" maximized="1" windowWidth="1676" windowHeight="805" tabRatio="743" activeSheetId="1"/>
    <customWorkbookView name="Szulc Estera - Personal View" guid="{347297B9-E98D-48A5-81C7-A3B6F79B807D}" mergeInterval="0" personalView="1" maximized="1" windowWidth="1436" windowHeight="635" tabRatio="743" activeSheetId="6"/>
    <customWorkbookView name="Orzechowski Ignacy - Personal View" guid="{6B575A70-6A6A-450F-AE29-EB915E5E7E05}" mergeInterval="0" personalView="1" maximized="1" windowWidth="1676" windowHeight="825" tabRatio="743" activeSheetId="3"/>
    <customWorkbookView name="Majerowicz Linda - Personal View" guid="{8A17AC69-55DF-4614-B83A-7D93DE081E37}" mergeInterval="0" personalView="1" maximized="1" windowWidth="1920" windowHeight="935" tabRatio="743" activeSheetId="1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3" i="3" l="1"/>
  <c r="BU3" i="3" s="1"/>
  <c r="BV3" i="3" s="1"/>
  <c r="BW3" i="3" s="1"/>
  <c r="BX3" i="3" s="1"/>
  <c r="BY3" i="3" s="1"/>
  <c r="BZ3" i="3" s="1"/>
  <c r="CA3" i="3" s="1"/>
  <c r="CB3" i="3" s="1"/>
  <c r="CC3" i="3" s="1"/>
  <c r="CD3" i="3" s="1"/>
  <c r="CE3" i="3" s="1"/>
  <c r="CF3" i="3" s="1"/>
  <c r="CG3" i="3" s="1"/>
  <c r="CH3" i="3" s="1"/>
  <c r="CI3" i="3" s="1"/>
  <c r="CJ3" i="3" s="1"/>
  <c r="CK3" i="3" s="1"/>
  <c r="CL3" i="3" s="1"/>
  <c r="CM3" i="3" s="1"/>
  <c r="CN3" i="3" s="1"/>
  <c r="CO3" i="3" s="1"/>
  <c r="CP3" i="3" s="1"/>
  <c r="CQ3" i="3" s="1"/>
  <c r="CR3" i="3" s="1"/>
  <c r="CS3" i="3" s="1"/>
  <c r="CT3" i="3" s="1"/>
  <c r="CU3" i="3" s="1"/>
  <c r="CV3" i="3" s="1"/>
  <c r="CW3" i="3" s="1"/>
  <c r="CX3" i="3" s="1"/>
  <c r="CY3" i="3" s="1"/>
  <c r="CZ3" i="3" s="1"/>
  <c r="DA3" i="3" s="1"/>
  <c r="DB3" i="3" s="1"/>
  <c r="DC3" i="3" s="1"/>
  <c r="DD3" i="3" s="1"/>
  <c r="DE3" i="3" s="1"/>
  <c r="DF3" i="3" s="1"/>
  <c r="DG3" i="3" s="1"/>
  <c r="DH3" i="3" s="1"/>
  <c r="DI3" i="3" s="1"/>
  <c r="DJ3" i="3" s="1"/>
  <c r="DK3" i="3" s="1"/>
  <c r="DL3" i="3" s="1"/>
  <c r="DM3" i="3" s="1"/>
  <c r="DN3" i="3" s="1"/>
  <c r="DO3" i="3" s="1"/>
  <c r="DR3" i="3"/>
  <c r="DS3" i="3" s="1"/>
  <c r="DT3" i="3" s="1"/>
  <c r="DU3" i="3" s="1"/>
  <c r="DV3" i="3" s="1"/>
  <c r="DW3" i="3" s="1"/>
  <c r="DX3" i="3" s="1"/>
  <c r="DY3" i="3" s="1"/>
  <c r="DZ3" i="3" s="1"/>
  <c r="EA3" i="3" s="1"/>
  <c r="E3" i="3"/>
  <c r="F3" i="3" l="1"/>
  <c r="G3" i="3" s="1"/>
  <c r="H3" i="3" s="1"/>
  <c r="I3" i="3" s="1"/>
  <c r="J3" i="3" s="1"/>
  <c r="K3" i="3" s="1"/>
  <c r="AT4" i="5"/>
  <c r="AT42" i="5" s="1"/>
  <c r="AS4" i="5"/>
  <c r="AS20" i="5" s="1"/>
  <c r="AR4" i="5"/>
  <c r="AQ4" i="5"/>
  <c r="AQ15" i="5"/>
  <c r="AP4" i="5"/>
  <c r="AP25" i="5" s="1"/>
  <c r="AO4" i="5"/>
  <c r="AO59" i="5"/>
  <c r="AN4" i="5"/>
  <c r="AM4" i="5"/>
  <c r="AM13" i="5" s="1"/>
  <c r="AL4" i="5"/>
  <c r="AL30" i="5" s="1"/>
  <c r="AK4" i="5"/>
  <c r="AK28" i="5" s="1"/>
  <c r="AJ4" i="5"/>
  <c r="AI4" i="5"/>
  <c r="AI27" i="5" s="1"/>
  <c r="AH4" i="5"/>
  <c r="AH44" i="5"/>
  <c r="AG4" i="5"/>
  <c r="AG34" i="5" s="1"/>
  <c r="AF4" i="5"/>
  <c r="AE4" i="5"/>
  <c r="AE17" i="5" s="1"/>
  <c r="AD4" i="5"/>
  <c r="AD27" i="5" s="1"/>
  <c r="AC4" i="5"/>
  <c r="AC9" i="5" s="1"/>
  <c r="AB4" i="5"/>
  <c r="AA4" i="5"/>
  <c r="AA15" i="5"/>
  <c r="Z4" i="5"/>
  <c r="Z65" i="5" s="1"/>
  <c r="Y4" i="5"/>
  <c r="Y34" i="5" s="1"/>
  <c r="Y30" i="5"/>
  <c r="X4" i="5"/>
  <c r="W4" i="5"/>
  <c r="W29" i="5"/>
  <c r="V4" i="5"/>
  <c r="V46" i="5" s="1"/>
  <c r="U4" i="5"/>
  <c r="U28" i="5"/>
  <c r="T4" i="5"/>
  <c r="S4" i="5"/>
  <c r="S19" i="5" s="1"/>
  <c r="R4" i="5"/>
  <c r="R29" i="5"/>
  <c r="Q4" i="5"/>
  <c r="Q34" i="5" s="1"/>
  <c r="P4" i="5"/>
  <c r="O4" i="5"/>
  <c r="O89" i="5" s="1"/>
  <c r="N4" i="5"/>
  <c r="M4" i="5"/>
  <c r="M32" i="5"/>
  <c r="L4" i="5"/>
  <c r="K4" i="5"/>
  <c r="K31" i="5" s="1"/>
  <c r="J4" i="5"/>
  <c r="J48" i="5"/>
  <c r="I4" i="5"/>
  <c r="I30" i="5" s="1"/>
  <c r="H4" i="5"/>
  <c r="AG5" i="5"/>
  <c r="I6" i="5"/>
  <c r="AO8" i="5"/>
  <c r="Q10" i="5"/>
  <c r="AO12" i="5"/>
  <c r="AG14" i="5"/>
  <c r="Y16" i="5"/>
  <c r="AO20" i="5"/>
  <c r="U24" i="5"/>
  <c r="AS69" i="5"/>
  <c r="U5" i="5"/>
  <c r="AK5" i="5"/>
  <c r="M6" i="5"/>
  <c r="AS6" i="5"/>
  <c r="U7" i="5"/>
  <c r="AK7" i="5"/>
  <c r="M8" i="5"/>
  <c r="AC8" i="5"/>
  <c r="AS8" i="5"/>
  <c r="AS9" i="5"/>
  <c r="U10" i="5"/>
  <c r="AK10" i="5"/>
  <c r="M12" i="5"/>
  <c r="AS12" i="5"/>
  <c r="U14" i="5"/>
  <c r="AK14" i="5"/>
  <c r="M16" i="5"/>
  <c r="AS16" i="5"/>
  <c r="U18" i="5"/>
  <c r="AK18" i="5"/>
  <c r="M20" i="5"/>
  <c r="AC20" i="5"/>
  <c r="AK24" i="5"/>
  <c r="M28" i="5"/>
  <c r="AG30" i="5"/>
  <c r="Q5" i="5"/>
  <c r="AO6" i="5"/>
  <c r="Y8" i="5"/>
  <c r="AO9" i="5"/>
  <c r="Y12" i="5"/>
  <c r="I16" i="5"/>
  <c r="AG18" i="5"/>
  <c r="AO26" i="5"/>
  <c r="I5" i="5"/>
  <c r="Y5" i="5"/>
  <c r="AO5" i="5"/>
  <c r="Q6" i="5"/>
  <c r="AG6" i="5"/>
  <c r="I7" i="5"/>
  <c r="Y7" i="5"/>
  <c r="AO7" i="5"/>
  <c r="Q8" i="5"/>
  <c r="AG8" i="5"/>
  <c r="Q9" i="5"/>
  <c r="AG9" i="5"/>
  <c r="I10" i="5"/>
  <c r="Y10" i="5"/>
  <c r="AO10" i="5"/>
  <c r="Q12" i="5"/>
  <c r="AG12" i="5"/>
  <c r="I14" i="5"/>
  <c r="Y14" i="5"/>
  <c r="AO14" i="5"/>
  <c r="Q16" i="5"/>
  <c r="AG16" i="5"/>
  <c r="I18" i="5"/>
  <c r="AO18" i="5"/>
  <c r="Q20" i="5"/>
  <c r="AG20" i="5"/>
  <c r="Q22" i="5"/>
  <c r="I26" i="5"/>
  <c r="AC28" i="5"/>
  <c r="U32" i="5"/>
  <c r="AO34" i="5"/>
  <c r="Y6" i="5"/>
  <c r="AG7" i="5"/>
  <c r="Y9" i="5"/>
  <c r="AG10" i="5"/>
  <c r="Q14" i="5"/>
  <c r="AO16" i="5"/>
  <c r="Y20" i="5"/>
  <c r="I34" i="5"/>
  <c r="M5" i="5"/>
  <c r="AC5" i="5"/>
  <c r="AS5" i="5"/>
  <c r="U6" i="5"/>
  <c r="AK6" i="5"/>
  <c r="M7" i="5"/>
  <c r="AC7" i="5"/>
  <c r="AS7" i="5"/>
  <c r="U8" i="5"/>
  <c r="AK8" i="5"/>
  <c r="U9" i="5"/>
  <c r="AK9" i="5"/>
  <c r="M10" i="5"/>
  <c r="AC10" i="5"/>
  <c r="AS10" i="5"/>
  <c r="U12" i="5"/>
  <c r="AK12" i="5"/>
  <c r="M14" i="5"/>
  <c r="AC14" i="5"/>
  <c r="AS14" i="5"/>
  <c r="U16" i="5"/>
  <c r="AK16" i="5"/>
  <c r="M18" i="5"/>
  <c r="AS18" i="5"/>
  <c r="U20" i="5"/>
  <c r="AK20" i="5"/>
  <c r="AG22" i="5"/>
  <c r="Y26" i="5"/>
  <c r="AS28" i="5"/>
  <c r="AK32" i="5"/>
  <c r="Q63" i="5"/>
  <c r="N89" i="5"/>
  <c r="N87" i="5"/>
  <c r="N85" i="5"/>
  <c r="N83" i="5"/>
  <c r="N81" i="5"/>
  <c r="N86" i="5"/>
  <c r="N88" i="5"/>
  <c r="N84" i="5"/>
  <c r="N80" i="5"/>
  <c r="N79" i="5"/>
  <c r="N78" i="5"/>
  <c r="N77" i="5"/>
  <c r="N75" i="5"/>
  <c r="N73" i="5"/>
  <c r="N82" i="5"/>
  <c r="N76" i="5"/>
  <c r="N72" i="5"/>
  <c r="N66" i="5"/>
  <c r="N65" i="5"/>
  <c r="N58" i="5"/>
  <c r="N74" i="5"/>
  <c r="N64" i="5"/>
  <c r="N63" i="5"/>
  <c r="N56" i="5"/>
  <c r="N54" i="5"/>
  <c r="N70" i="5"/>
  <c r="N69" i="5"/>
  <c r="N62" i="5"/>
  <c r="N61" i="5"/>
  <c r="N68" i="5"/>
  <c r="N59" i="5"/>
  <c r="N57" i="5"/>
  <c r="N52" i="5"/>
  <c r="N60" i="5"/>
  <c r="N51" i="5"/>
  <c r="N49" i="5"/>
  <c r="N47" i="5"/>
  <c r="N45" i="5"/>
  <c r="N43" i="5"/>
  <c r="N41" i="5"/>
  <c r="N39" i="5"/>
  <c r="N71" i="5"/>
  <c r="N53" i="5"/>
  <c r="N67" i="5"/>
  <c r="N44" i="5"/>
  <c r="N37" i="5"/>
  <c r="N33" i="5"/>
  <c r="N32" i="5"/>
  <c r="N25" i="5"/>
  <c r="N24" i="5"/>
  <c r="N19" i="5"/>
  <c r="N17" i="5"/>
  <c r="N15" i="5"/>
  <c r="N13" i="5"/>
  <c r="N11" i="5"/>
  <c r="N9" i="5"/>
  <c r="N7" i="5"/>
  <c r="N5" i="5"/>
  <c r="N46" i="5"/>
  <c r="N38" i="5"/>
  <c r="N31" i="5"/>
  <c r="N30" i="5"/>
  <c r="N23" i="5"/>
  <c r="N22" i="5"/>
  <c r="N48" i="5"/>
  <c r="N40" i="5"/>
  <c r="N29" i="5"/>
  <c r="N28" i="5"/>
  <c r="N21" i="5"/>
  <c r="N20" i="5"/>
  <c r="N18" i="5"/>
  <c r="N16" i="5"/>
  <c r="N14" i="5"/>
  <c r="N12" i="5"/>
  <c r="N10" i="5"/>
  <c r="N8" i="5"/>
  <c r="N6" i="5"/>
  <c r="O88" i="5"/>
  <c r="O86" i="5"/>
  <c r="O87" i="5"/>
  <c r="O85" i="5"/>
  <c r="O84" i="5"/>
  <c r="O82" i="5"/>
  <c r="O79" i="5"/>
  <c r="O77" i="5"/>
  <c r="O76" i="5"/>
  <c r="O74" i="5"/>
  <c r="O81" i="5"/>
  <c r="O72" i="5"/>
  <c r="O73" i="5"/>
  <c r="O71" i="5"/>
  <c r="O67" i="5"/>
  <c r="O65" i="5"/>
  <c r="O63" i="5"/>
  <c r="O59" i="5"/>
  <c r="O64" i="5"/>
  <c r="O56" i="5"/>
  <c r="O52" i="5"/>
  <c r="O80" i="5"/>
  <c r="O70" i="5"/>
  <c r="O68" i="5"/>
  <c r="O60" i="5"/>
  <c r="O57" i="5"/>
  <c r="O53" i="5"/>
  <c r="O51" i="5"/>
  <c r="O49" i="5"/>
  <c r="O45" i="5"/>
  <c r="O43" i="5"/>
  <c r="O41" i="5"/>
  <c r="O37" i="5"/>
  <c r="O66" i="5"/>
  <c r="O50" i="5"/>
  <c r="O46" i="5"/>
  <c r="O44" i="5"/>
  <c r="O42" i="5"/>
  <c r="O38" i="5"/>
  <c r="O36" i="5"/>
  <c r="O34" i="5"/>
  <c r="O30" i="5"/>
  <c r="O28" i="5"/>
  <c r="O26" i="5"/>
  <c r="O22" i="5"/>
  <c r="O58" i="5"/>
  <c r="O31" i="5"/>
  <c r="O29" i="5"/>
  <c r="O21" i="5"/>
  <c r="O20" i="5"/>
  <c r="O16" i="5"/>
  <c r="O14" i="5"/>
  <c r="O12" i="5"/>
  <c r="O8" i="5"/>
  <c r="O35" i="5"/>
  <c r="O27" i="5"/>
  <c r="H8" i="5"/>
  <c r="H12" i="5"/>
  <c r="H16" i="5"/>
  <c r="H20" i="5"/>
  <c r="H24" i="5"/>
  <c r="H28" i="5"/>
  <c r="H32" i="5"/>
  <c r="H36" i="5"/>
  <c r="H40" i="5"/>
  <c r="H44" i="5"/>
  <c r="H48" i="5"/>
  <c r="H52" i="5"/>
  <c r="H56" i="5"/>
  <c r="H60" i="5"/>
  <c r="H64" i="5"/>
  <c r="H68" i="5"/>
  <c r="H72" i="5"/>
  <c r="H76" i="5"/>
  <c r="H80" i="5"/>
  <c r="H84" i="5"/>
  <c r="H88" i="5"/>
  <c r="H6" i="5"/>
  <c r="H10" i="5"/>
  <c r="H14" i="5"/>
  <c r="H18" i="5"/>
  <c r="H22" i="5"/>
  <c r="H26" i="5"/>
  <c r="H30" i="5"/>
  <c r="L88" i="5"/>
  <c r="L86" i="5"/>
  <c r="L84" i="5"/>
  <c r="L82" i="5"/>
  <c r="L89" i="5"/>
  <c r="L85" i="5"/>
  <c r="L81" i="5"/>
  <c r="L80" i="5"/>
  <c r="L76" i="5"/>
  <c r="L74" i="5"/>
  <c r="L87" i="5"/>
  <c r="L83" i="5"/>
  <c r="L79" i="5"/>
  <c r="L78" i="5"/>
  <c r="L77" i="5"/>
  <c r="L75" i="5"/>
  <c r="L71" i="5"/>
  <c r="L69" i="5"/>
  <c r="L68" i="5"/>
  <c r="L61" i="5"/>
  <c r="L60" i="5"/>
  <c r="L67" i="5"/>
  <c r="L66" i="5"/>
  <c r="L59" i="5"/>
  <c r="L58" i="5"/>
  <c r="L57" i="5"/>
  <c r="L55" i="5"/>
  <c r="L53" i="5"/>
  <c r="L73" i="5"/>
  <c r="L72" i="5"/>
  <c r="L65" i="5"/>
  <c r="L64" i="5"/>
  <c r="L63" i="5"/>
  <c r="L54" i="5"/>
  <c r="L50" i="5"/>
  <c r="L48" i="5"/>
  <c r="L46" i="5"/>
  <c r="L44" i="5"/>
  <c r="L42" i="5"/>
  <c r="L40" i="5"/>
  <c r="L70" i="5"/>
  <c r="L56" i="5"/>
  <c r="L52" i="5"/>
  <c r="L51" i="5"/>
  <c r="L47" i="5"/>
  <c r="L39" i="5"/>
  <c r="L36" i="5"/>
  <c r="L35" i="5"/>
  <c r="L28" i="5"/>
  <c r="L27" i="5"/>
  <c r="L20" i="5"/>
  <c r="L18" i="5"/>
  <c r="L16" i="5"/>
  <c r="L14" i="5"/>
  <c r="L12" i="5"/>
  <c r="L10" i="5"/>
  <c r="L8" i="5"/>
  <c r="L6" i="5"/>
  <c r="L62" i="5"/>
  <c r="L49" i="5"/>
  <c r="L41" i="5"/>
  <c r="L37" i="5"/>
  <c r="L34" i="5"/>
  <c r="L33" i="5"/>
  <c r="L26" i="5"/>
  <c r="L25" i="5"/>
  <c r="L43" i="5"/>
  <c r="L38" i="5"/>
  <c r="L32" i="5"/>
  <c r="L31" i="5"/>
  <c r="L24" i="5"/>
  <c r="L23" i="5"/>
  <c r="L19" i="5"/>
  <c r="L17" i="5"/>
  <c r="L15" i="5"/>
  <c r="L13" i="5"/>
  <c r="L11" i="5"/>
  <c r="L9" i="5"/>
  <c r="L7" i="5"/>
  <c r="L5" i="5"/>
  <c r="P88" i="5"/>
  <c r="P86" i="5"/>
  <c r="P84" i="5"/>
  <c r="P82" i="5"/>
  <c r="P85" i="5"/>
  <c r="P87" i="5"/>
  <c r="P81" i="5"/>
  <c r="P83" i="5"/>
  <c r="P77" i="5"/>
  <c r="P89" i="5"/>
  <c r="P76" i="5"/>
  <c r="P74" i="5"/>
  <c r="P80" i="5"/>
  <c r="P78" i="5"/>
  <c r="P73" i="5"/>
  <c r="P71" i="5"/>
  <c r="P79" i="5"/>
  <c r="P75" i="5"/>
  <c r="P70" i="5"/>
  <c r="P63" i="5"/>
  <c r="P62" i="5"/>
  <c r="P72" i="5"/>
  <c r="P69" i="5"/>
  <c r="P68" i="5"/>
  <c r="P61" i="5"/>
  <c r="P60" i="5"/>
  <c r="P57" i="5"/>
  <c r="P55" i="5"/>
  <c r="P53" i="5"/>
  <c r="P67" i="5"/>
  <c r="P66" i="5"/>
  <c r="P59" i="5"/>
  <c r="P58" i="5"/>
  <c r="P64" i="5"/>
  <c r="P54" i="5"/>
  <c r="P65" i="5"/>
  <c r="P56" i="5"/>
  <c r="P50" i="5"/>
  <c r="P48" i="5"/>
  <c r="P46" i="5"/>
  <c r="P44" i="5"/>
  <c r="P42" i="5"/>
  <c r="P40" i="5"/>
  <c r="P38" i="5"/>
  <c r="P49" i="5"/>
  <c r="P41" i="5"/>
  <c r="P30" i="5"/>
  <c r="P29" i="5"/>
  <c r="P22" i="5"/>
  <c r="P21" i="5"/>
  <c r="P20" i="5"/>
  <c r="P18" i="5"/>
  <c r="P16" i="5"/>
  <c r="P14" i="5"/>
  <c r="P12" i="5"/>
  <c r="P10" i="5"/>
  <c r="P8" i="5"/>
  <c r="P6" i="5"/>
  <c r="P43" i="5"/>
  <c r="P35" i="5"/>
  <c r="P28" i="5"/>
  <c r="P27" i="5"/>
  <c r="P51" i="5"/>
  <c r="P45" i="5"/>
  <c r="P36" i="5"/>
  <c r="P34" i="5"/>
  <c r="P33" i="5"/>
  <c r="P26" i="5"/>
  <c r="P25" i="5"/>
  <c r="P19" i="5"/>
  <c r="P17" i="5"/>
  <c r="P15" i="5"/>
  <c r="P13" i="5"/>
  <c r="P11" i="5"/>
  <c r="P9" i="5"/>
  <c r="P7" i="5"/>
  <c r="P5" i="5"/>
  <c r="T88" i="5"/>
  <c r="T86" i="5"/>
  <c r="T84" i="5"/>
  <c r="T82" i="5"/>
  <c r="T85" i="5"/>
  <c r="T87" i="5"/>
  <c r="T89" i="5"/>
  <c r="T83" i="5"/>
  <c r="T81" i="5"/>
  <c r="T79" i="5"/>
  <c r="T78" i="5"/>
  <c r="T77" i="5"/>
  <c r="T76" i="5"/>
  <c r="T74" i="5"/>
  <c r="T75" i="5"/>
  <c r="T71" i="5"/>
  <c r="T80" i="5"/>
  <c r="T72" i="5"/>
  <c r="T65" i="5"/>
  <c r="T64" i="5"/>
  <c r="T73" i="5"/>
  <c r="T63" i="5"/>
  <c r="T62" i="5"/>
  <c r="T57" i="5"/>
  <c r="T55" i="5"/>
  <c r="T53" i="5"/>
  <c r="T70" i="5"/>
  <c r="T69" i="5"/>
  <c r="T68" i="5"/>
  <c r="T61" i="5"/>
  <c r="T60" i="5"/>
  <c r="T56" i="5"/>
  <c r="T52" i="5"/>
  <c r="T51" i="5"/>
  <c r="T66" i="5"/>
  <c r="T50" i="5"/>
  <c r="T48" i="5"/>
  <c r="T46" i="5"/>
  <c r="T44" i="5"/>
  <c r="T42" i="5"/>
  <c r="T40" i="5"/>
  <c r="T38" i="5"/>
  <c r="T67" i="5"/>
  <c r="T58" i="5"/>
  <c r="T43" i="5"/>
  <c r="T36" i="5"/>
  <c r="T32" i="5"/>
  <c r="T31" i="5"/>
  <c r="T24" i="5"/>
  <c r="T23" i="5"/>
  <c r="T20" i="5"/>
  <c r="T18" i="5"/>
  <c r="T16" i="5"/>
  <c r="T14" i="5"/>
  <c r="T12" i="5"/>
  <c r="T10" i="5"/>
  <c r="T8" i="5"/>
  <c r="T6" i="5"/>
  <c r="T54" i="5"/>
  <c r="T45" i="5"/>
  <c r="T37" i="5"/>
  <c r="T30" i="5"/>
  <c r="T29" i="5"/>
  <c r="T22" i="5"/>
  <c r="T21" i="5"/>
  <c r="T59" i="5"/>
  <c r="T47" i="5"/>
  <c r="T39" i="5"/>
  <c r="T28" i="5"/>
  <c r="T27" i="5"/>
  <c r="T19" i="5"/>
  <c r="T17" i="5"/>
  <c r="T15" i="5"/>
  <c r="T13" i="5"/>
  <c r="T11" i="5"/>
  <c r="T9" i="5"/>
  <c r="T7" i="5"/>
  <c r="T5" i="5"/>
  <c r="X88" i="5"/>
  <c r="X86" i="5"/>
  <c r="X84" i="5"/>
  <c r="X82" i="5"/>
  <c r="X87" i="5"/>
  <c r="X89" i="5"/>
  <c r="X80" i="5"/>
  <c r="X79" i="5"/>
  <c r="X78" i="5"/>
  <c r="X74" i="5"/>
  <c r="X85" i="5"/>
  <c r="X83" i="5"/>
  <c r="X81" i="5"/>
  <c r="X77" i="5"/>
  <c r="X76" i="5"/>
  <c r="X73" i="5"/>
  <c r="X71" i="5"/>
  <c r="X70" i="5"/>
  <c r="X67" i="5"/>
  <c r="X66" i="5"/>
  <c r="X59" i="5"/>
  <c r="X58" i="5"/>
  <c r="X65" i="5"/>
  <c r="X64" i="5"/>
  <c r="X57" i="5"/>
  <c r="X55" i="5"/>
  <c r="X53" i="5"/>
  <c r="X63" i="5"/>
  <c r="X62" i="5"/>
  <c r="X61" i="5"/>
  <c r="X52" i="5"/>
  <c r="X51" i="5"/>
  <c r="X50" i="5"/>
  <c r="X48" i="5"/>
  <c r="X46" i="5"/>
  <c r="X44" i="5"/>
  <c r="X42" i="5"/>
  <c r="X40" i="5"/>
  <c r="X38" i="5"/>
  <c r="X68" i="5"/>
  <c r="X54" i="5"/>
  <c r="X75" i="5"/>
  <c r="X69" i="5"/>
  <c r="X60" i="5"/>
  <c r="X56" i="5"/>
  <c r="X45" i="5"/>
  <c r="X34" i="5"/>
  <c r="X33" i="5"/>
  <c r="X26" i="5"/>
  <c r="X25" i="5"/>
  <c r="X20" i="5"/>
  <c r="X18" i="5"/>
  <c r="X16" i="5"/>
  <c r="X14" i="5"/>
  <c r="X12" i="5"/>
  <c r="X10" i="5"/>
  <c r="X8" i="5"/>
  <c r="X6" i="5"/>
  <c r="X72" i="5"/>
  <c r="X47" i="5"/>
  <c r="X39" i="5"/>
  <c r="X35" i="5"/>
  <c r="X32" i="5"/>
  <c r="X31" i="5"/>
  <c r="X24" i="5"/>
  <c r="X23" i="5"/>
  <c r="X49" i="5"/>
  <c r="X41" i="5"/>
  <c r="X36" i="5"/>
  <c r="X30" i="5"/>
  <c r="X29" i="5"/>
  <c r="X22" i="5"/>
  <c r="X21" i="5"/>
  <c r="X19" i="5"/>
  <c r="X17" i="5"/>
  <c r="X15" i="5"/>
  <c r="X13" i="5"/>
  <c r="X11" i="5"/>
  <c r="X9" i="5"/>
  <c r="X7" i="5"/>
  <c r="X5" i="5"/>
  <c r="AB88" i="5"/>
  <c r="AB86" i="5"/>
  <c r="AB84" i="5"/>
  <c r="AB82" i="5"/>
  <c r="AB89" i="5"/>
  <c r="AB83" i="5"/>
  <c r="AB85" i="5"/>
  <c r="AB81" i="5"/>
  <c r="AB87" i="5"/>
  <c r="AB80" i="5"/>
  <c r="AB74" i="5"/>
  <c r="AB79" i="5"/>
  <c r="AB78" i="5"/>
  <c r="AB76" i="5"/>
  <c r="AB75" i="5"/>
  <c r="AB71" i="5"/>
  <c r="AB77" i="5"/>
  <c r="AB73" i="5"/>
  <c r="AB69" i="5"/>
  <c r="AB68" i="5"/>
  <c r="AB61" i="5"/>
  <c r="AB60" i="5"/>
  <c r="AB67" i="5"/>
  <c r="AB66" i="5"/>
  <c r="AB59" i="5"/>
  <c r="AB58" i="5"/>
  <c r="AB57" i="5"/>
  <c r="AB55" i="5"/>
  <c r="AB53" i="5"/>
  <c r="AB72" i="5"/>
  <c r="AB70" i="5"/>
  <c r="AB65" i="5"/>
  <c r="AB64" i="5"/>
  <c r="AB62" i="5"/>
  <c r="AB52" i="5"/>
  <c r="AB63" i="5"/>
  <c r="AB54" i="5"/>
  <c r="AB50" i="5"/>
  <c r="AB48" i="5"/>
  <c r="AB46" i="5"/>
  <c r="AB44" i="5"/>
  <c r="AB42" i="5"/>
  <c r="AB40" i="5"/>
  <c r="AB38" i="5"/>
  <c r="AB56" i="5"/>
  <c r="AB51" i="5"/>
  <c r="AB47" i="5"/>
  <c r="AB39" i="5"/>
  <c r="AB36" i="5"/>
  <c r="AB28" i="5"/>
  <c r="AB27" i="5"/>
  <c r="AB20" i="5"/>
  <c r="AB18" i="5"/>
  <c r="AB16" i="5"/>
  <c r="AB14" i="5"/>
  <c r="AB12" i="5"/>
  <c r="AB10" i="5"/>
  <c r="AB8" i="5"/>
  <c r="AB6" i="5"/>
  <c r="AB49" i="5"/>
  <c r="AB41" i="5"/>
  <c r="AB37" i="5"/>
  <c r="AB34" i="5"/>
  <c r="AB33" i="5"/>
  <c r="AB26" i="5"/>
  <c r="AB25" i="5"/>
  <c r="AB43" i="5"/>
  <c r="AB32" i="5"/>
  <c r="AB31" i="5"/>
  <c r="AB24" i="5"/>
  <c r="AB23" i="5"/>
  <c r="AB19" i="5"/>
  <c r="AB17" i="5"/>
  <c r="AB15" i="5"/>
  <c r="AB13" i="5"/>
  <c r="AB11" i="5"/>
  <c r="AB9" i="5"/>
  <c r="AB7" i="5"/>
  <c r="AB5" i="5"/>
  <c r="AF88" i="5"/>
  <c r="AF86" i="5"/>
  <c r="AF84" i="5"/>
  <c r="AF82" i="5"/>
  <c r="AF85" i="5"/>
  <c r="AF83" i="5"/>
  <c r="AF87" i="5"/>
  <c r="AF81" i="5"/>
  <c r="AF89" i="5"/>
  <c r="AF77" i="5"/>
  <c r="AF76" i="5"/>
  <c r="AF74" i="5"/>
  <c r="AF80" i="5"/>
  <c r="AF73" i="5"/>
  <c r="AF71" i="5"/>
  <c r="AF78" i="5"/>
  <c r="AF70" i="5"/>
  <c r="AF63" i="5"/>
  <c r="AF62" i="5"/>
  <c r="AF72" i="5"/>
  <c r="AF69" i="5"/>
  <c r="AF68" i="5"/>
  <c r="AF61" i="5"/>
  <c r="AF60" i="5"/>
  <c r="AF57" i="5"/>
  <c r="AF55" i="5"/>
  <c r="AF53" i="5"/>
  <c r="AF79" i="5"/>
  <c r="AF75" i="5"/>
  <c r="AF67" i="5"/>
  <c r="AF66" i="5"/>
  <c r="AF59" i="5"/>
  <c r="AF58" i="5"/>
  <c r="AF54" i="5"/>
  <c r="AF64" i="5"/>
  <c r="AF56" i="5"/>
  <c r="AF50" i="5"/>
  <c r="AF48" i="5"/>
  <c r="AF46" i="5"/>
  <c r="AF44" i="5"/>
  <c r="AF42" i="5"/>
  <c r="AF40" i="5"/>
  <c r="AF38" i="5"/>
  <c r="AF65" i="5"/>
  <c r="AF49" i="5"/>
  <c r="AF41" i="5"/>
  <c r="AF30" i="5"/>
  <c r="AF29" i="5"/>
  <c r="AF22" i="5"/>
  <c r="AF21" i="5"/>
  <c r="AF20" i="5"/>
  <c r="AF18" i="5"/>
  <c r="AF16" i="5"/>
  <c r="AF14" i="5"/>
  <c r="AF12" i="5"/>
  <c r="AF10" i="5"/>
  <c r="AF8" i="5"/>
  <c r="AF6" i="5"/>
  <c r="AF52" i="5"/>
  <c r="AF43" i="5"/>
  <c r="AF35" i="5"/>
  <c r="AF28" i="5"/>
  <c r="AF27" i="5"/>
  <c r="AF45" i="5"/>
  <c r="AF36" i="5"/>
  <c r="AF34" i="5"/>
  <c r="AF33" i="5"/>
  <c r="AF26" i="5"/>
  <c r="AF25" i="5"/>
  <c r="AF19" i="5"/>
  <c r="AF17" i="5"/>
  <c r="AF15" i="5"/>
  <c r="AF13" i="5"/>
  <c r="AF11" i="5"/>
  <c r="AF9" i="5"/>
  <c r="AF7" i="5"/>
  <c r="AF5" i="5"/>
  <c r="AJ88" i="5"/>
  <c r="AJ86" i="5"/>
  <c r="AJ84" i="5"/>
  <c r="AJ82" i="5"/>
  <c r="AJ85" i="5"/>
  <c r="AJ87" i="5"/>
  <c r="AJ89" i="5"/>
  <c r="AJ83" i="5"/>
  <c r="AJ79" i="5"/>
  <c r="AJ78" i="5"/>
  <c r="AJ77" i="5"/>
  <c r="AJ76" i="5"/>
  <c r="AJ74" i="5"/>
  <c r="AJ81" i="5"/>
  <c r="AJ75" i="5"/>
  <c r="AJ71" i="5"/>
  <c r="AJ80" i="5"/>
  <c r="AJ72" i="5"/>
  <c r="AJ65" i="5"/>
  <c r="AJ64" i="5"/>
  <c r="AJ63" i="5"/>
  <c r="AJ62" i="5"/>
  <c r="AJ57" i="5"/>
  <c r="AJ55" i="5"/>
  <c r="AJ53" i="5"/>
  <c r="AJ69" i="5"/>
  <c r="AJ68" i="5"/>
  <c r="AJ61" i="5"/>
  <c r="AJ60" i="5"/>
  <c r="AJ59" i="5"/>
  <c r="AJ56" i="5"/>
  <c r="AJ51" i="5"/>
  <c r="AJ73" i="5"/>
  <c r="AJ50" i="5"/>
  <c r="AJ48" i="5"/>
  <c r="AJ46" i="5"/>
  <c r="AJ44" i="5"/>
  <c r="AJ42" i="5"/>
  <c r="AJ40" i="5"/>
  <c r="AJ38" i="5"/>
  <c r="AJ66" i="5"/>
  <c r="AJ52" i="5"/>
  <c r="AJ54" i="5"/>
  <c r="AJ43" i="5"/>
  <c r="AJ36" i="5"/>
  <c r="AJ32" i="5"/>
  <c r="AJ31" i="5"/>
  <c r="AJ24" i="5"/>
  <c r="AJ23" i="5"/>
  <c r="AJ20" i="5"/>
  <c r="AJ18" i="5"/>
  <c r="AJ16" i="5"/>
  <c r="AJ14" i="5"/>
  <c r="AJ12" i="5"/>
  <c r="AJ10" i="5"/>
  <c r="AJ8" i="5"/>
  <c r="AJ6" i="5"/>
  <c r="AJ45" i="5"/>
  <c r="AJ37" i="5"/>
  <c r="AJ30" i="5"/>
  <c r="AJ29" i="5"/>
  <c r="AJ22" i="5"/>
  <c r="AJ21" i="5"/>
  <c r="AJ70" i="5"/>
  <c r="AJ47" i="5"/>
  <c r="AJ39" i="5"/>
  <c r="AJ28" i="5"/>
  <c r="AJ27" i="5"/>
  <c r="AJ19" i="5"/>
  <c r="AJ17" i="5"/>
  <c r="AJ15" i="5"/>
  <c r="AJ13" i="5"/>
  <c r="AJ11" i="5"/>
  <c r="AJ9" i="5"/>
  <c r="AJ7" i="5"/>
  <c r="AJ5" i="5"/>
  <c r="AN88" i="5"/>
  <c r="AN86" i="5"/>
  <c r="AN84" i="5"/>
  <c r="AN82" i="5"/>
  <c r="AN87" i="5"/>
  <c r="AN89" i="5"/>
  <c r="AN80" i="5"/>
  <c r="AN85" i="5"/>
  <c r="AN81" i="5"/>
  <c r="AN79" i="5"/>
  <c r="AN78" i="5"/>
  <c r="AN74" i="5"/>
  <c r="AN72" i="5"/>
  <c r="AN77" i="5"/>
  <c r="AN76" i="5"/>
  <c r="AN83" i="5"/>
  <c r="AN73" i="5"/>
  <c r="AN71" i="5"/>
  <c r="AN67" i="5"/>
  <c r="AN66" i="5"/>
  <c r="AN59" i="5"/>
  <c r="AN58" i="5"/>
  <c r="AN75" i="5"/>
  <c r="AN65" i="5"/>
  <c r="AN64" i="5"/>
  <c r="AN57" i="5"/>
  <c r="AN55" i="5"/>
  <c r="AN53" i="5"/>
  <c r="AN70" i="5"/>
  <c r="AN63" i="5"/>
  <c r="AN62" i="5"/>
  <c r="AN69" i="5"/>
  <c r="AN60" i="5"/>
  <c r="AN61" i="5"/>
  <c r="AN52" i="5"/>
  <c r="AN51" i="5"/>
  <c r="AN48" i="5"/>
  <c r="AN46" i="5"/>
  <c r="AN44" i="5"/>
  <c r="AN42" i="5"/>
  <c r="AN40" i="5"/>
  <c r="AN38" i="5"/>
  <c r="AN54" i="5"/>
  <c r="AN50" i="5"/>
  <c r="AN45" i="5"/>
  <c r="AN34" i="5"/>
  <c r="AN33" i="5"/>
  <c r="AN26" i="5"/>
  <c r="AN25" i="5"/>
  <c r="AN20" i="5"/>
  <c r="AN18" i="5"/>
  <c r="AN16" i="5"/>
  <c r="AN14" i="5"/>
  <c r="AN12" i="5"/>
  <c r="AN10" i="5"/>
  <c r="AN8" i="5"/>
  <c r="AN6" i="5"/>
  <c r="AN68" i="5"/>
  <c r="AN47" i="5"/>
  <c r="AN39" i="5"/>
  <c r="AN35" i="5"/>
  <c r="AN32" i="5"/>
  <c r="AN31" i="5"/>
  <c r="AN24" i="5"/>
  <c r="AN23" i="5"/>
  <c r="AN49" i="5"/>
  <c r="AN41" i="5"/>
  <c r="AN36" i="5"/>
  <c r="AN30" i="5"/>
  <c r="AN29" i="5"/>
  <c r="AN22" i="5"/>
  <c r="AN21" i="5"/>
  <c r="AN19" i="5"/>
  <c r="AN17" i="5"/>
  <c r="AN15" i="5"/>
  <c r="AN13" i="5"/>
  <c r="AN11" i="5"/>
  <c r="AN9" i="5"/>
  <c r="AN7" i="5"/>
  <c r="AN5" i="5"/>
  <c r="AR88" i="5"/>
  <c r="AR86" i="5"/>
  <c r="AR84" i="5"/>
  <c r="AR82" i="5"/>
  <c r="AR89" i="5"/>
  <c r="AR83" i="5"/>
  <c r="AR85" i="5"/>
  <c r="AR87" i="5"/>
  <c r="AR80" i="5"/>
  <c r="AR74" i="5"/>
  <c r="AR72" i="5"/>
  <c r="AR79" i="5"/>
  <c r="AR78" i="5"/>
  <c r="AR81" i="5"/>
  <c r="AR71" i="5"/>
  <c r="AR76" i="5"/>
  <c r="AR75" i="5"/>
  <c r="AR69" i="5"/>
  <c r="AR68" i="5"/>
  <c r="AR61" i="5"/>
  <c r="AR60" i="5"/>
  <c r="AR77" i="5"/>
  <c r="AR70" i="5"/>
  <c r="AR67" i="5"/>
  <c r="AR66" i="5"/>
  <c r="AR59" i="5"/>
  <c r="AR58" i="5"/>
  <c r="AR55" i="5"/>
  <c r="AR53" i="5"/>
  <c r="AR73" i="5"/>
  <c r="AR65" i="5"/>
  <c r="AR64" i="5"/>
  <c r="AR57" i="5"/>
  <c r="AR52" i="5"/>
  <c r="AR62" i="5"/>
  <c r="AR54" i="5"/>
  <c r="AR48" i="5"/>
  <c r="AR46" i="5"/>
  <c r="AR44" i="5"/>
  <c r="AR42" i="5"/>
  <c r="AR40" i="5"/>
  <c r="AR38" i="5"/>
  <c r="AR63" i="5"/>
  <c r="AR56" i="5"/>
  <c r="AR51" i="5"/>
  <c r="AR50" i="5"/>
  <c r="AR47" i="5"/>
  <c r="AR39" i="5"/>
  <c r="AR36" i="5"/>
  <c r="AR28" i="5"/>
  <c r="AR27" i="5"/>
  <c r="AR20" i="5"/>
  <c r="AR18" i="5"/>
  <c r="AR16" i="5"/>
  <c r="AR14" i="5"/>
  <c r="AR12" i="5"/>
  <c r="AR10" i="5"/>
  <c r="AR8" i="5"/>
  <c r="AR6" i="5"/>
  <c r="AR49" i="5"/>
  <c r="AR41" i="5"/>
  <c r="AR37" i="5"/>
  <c r="AR34" i="5"/>
  <c r="AR33" i="5"/>
  <c r="AR26" i="5"/>
  <c r="AR25" i="5"/>
  <c r="AR43" i="5"/>
  <c r="AR32" i="5"/>
  <c r="AR31" i="5"/>
  <c r="AR24" i="5"/>
  <c r="AR23" i="5"/>
  <c r="AR19" i="5"/>
  <c r="AR17" i="5"/>
  <c r="AR15" i="5"/>
  <c r="AR13" i="5"/>
  <c r="AR11" i="5"/>
  <c r="AR9" i="5"/>
  <c r="AR7" i="5"/>
  <c r="AR5" i="5"/>
  <c r="H89" i="5"/>
  <c r="H83" i="5"/>
  <c r="H78" i="5"/>
  <c r="H73" i="5"/>
  <c r="H67" i="5"/>
  <c r="H62" i="5"/>
  <c r="H57" i="5"/>
  <c r="H51" i="5"/>
  <c r="H46" i="5"/>
  <c r="H41" i="5"/>
  <c r="H35" i="5"/>
  <c r="H29" i="5"/>
  <c r="H21" i="5"/>
  <c r="H13" i="5"/>
  <c r="K6" i="5"/>
  <c r="S6" i="5"/>
  <c r="S9" i="5"/>
  <c r="AA9" i="5"/>
  <c r="AI9" i="5"/>
  <c r="AQ9" i="5"/>
  <c r="K11" i="5"/>
  <c r="AA11" i="5"/>
  <c r="AQ11" i="5"/>
  <c r="O13" i="5"/>
  <c r="AE13" i="5"/>
  <c r="S15" i="5"/>
  <c r="AI15" i="5"/>
  <c r="W17" i="5"/>
  <c r="AM17" i="5"/>
  <c r="K19" i="5"/>
  <c r="AA19" i="5"/>
  <c r="AQ19" i="5"/>
  <c r="R21" i="5"/>
  <c r="AM21" i="5"/>
  <c r="V22" i="5"/>
  <c r="AR22" i="5"/>
  <c r="AA23" i="5"/>
  <c r="J24" i="5"/>
  <c r="AF24" i="5"/>
  <c r="O25" i="5"/>
  <c r="AJ25" i="5"/>
  <c r="T26" i="5"/>
  <c r="X27" i="5"/>
  <c r="AT27" i="5"/>
  <c r="L29" i="5"/>
  <c r="AH29" i="5"/>
  <c r="V31" i="5"/>
  <c r="AQ31" i="5"/>
  <c r="Z32" i="5"/>
  <c r="J33" i="5"/>
  <c r="AE33" i="5"/>
  <c r="N34" i="5"/>
  <c r="AJ34" i="5"/>
  <c r="T35" i="5"/>
  <c r="N36" i="5"/>
  <c r="AT36" i="5"/>
  <c r="AN37" i="5"/>
  <c r="P39" i="5"/>
  <c r="AP40" i="5"/>
  <c r="AD42" i="5"/>
  <c r="R44" i="5"/>
  <c r="AR45" i="5"/>
  <c r="AF47" i="5"/>
  <c r="T49" i="5"/>
  <c r="K51" i="5"/>
  <c r="N55" i="5"/>
  <c r="H87" i="5"/>
  <c r="H82" i="5"/>
  <c r="H77" i="5"/>
  <c r="H71" i="5"/>
  <c r="H66" i="5"/>
  <c r="H61" i="5"/>
  <c r="H55" i="5"/>
  <c r="H50" i="5"/>
  <c r="H45" i="5"/>
  <c r="H39" i="5"/>
  <c r="H34" i="5"/>
  <c r="H27" i="5"/>
  <c r="H19" i="5"/>
  <c r="H11" i="5"/>
  <c r="K5" i="5"/>
  <c r="S5" i="5"/>
  <c r="AA5" i="5"/>
  <c r="AI5" i="5"/>
  <c r="AQ5" i="5"/>
  <c r="K7" i="5"/>
  <c r="S7" i="5"/>
  <c r="AA7" i="5"/>
  <c r="AI7" i="5"/>
  <c r="AQ7" i="5"/>
  <c r="K9" i="5"/>
  <c r="O11" i="5"/>
  <c r="AE11" i="5"/>
  <c r="S13" i="5"/>
  <c r="AI13" i="5"/>
  <c r="W15" i="5"/>
  <c r="AM15" i="5"/>
  <c r="K17" i="5"/>
  <c r="AA17" i="5"/>
  <c r="AQ17" i="5"/>
  <c r="O19" i="5"/>
  <c r="AE19" i="5"/>
  <c r="W21" i="5"/>
  <c r="AR21" i="5"/>
  <c r="AB22" i="5"/>
  <c r="K23" i="5"/>
  <c r="AF23" i="5"/>
  <c r="P24" i="5"/>
  <c r="T25" i="5"/>
  <c r="AT26" i="5"/>
  <c r="AH28" i="5"/>
  <c r="AM29" i="5"/>
  <c r="V30" i="5"/>
  <c r="AR30" i="5"/>
  <c r="AA31" i="5"/>
  <c r="J32" i="5"/>
  <c r="AF32" i="5"/>
  <c r="O33" i="5"/>
  <c r="AJ33" i="5"/>
  <c r="T34" i="5"/>
  <c r="AB35" i="5"/>
  <c r="V36" i="5"/>
  <c r="P37" i="5"/>
  <c r="J38" i="5"/>
  <c r="AF39" i="5"/>
  <c r="T41" i="5"/>
  <c r="AJ49" i="5"/>
  <c r="AF51" i="5"/>
  <c r="AN56" i="5"/>
  <c r="J89" i="5"/>
  <c r="J87" i="5"/>
  <c r="J85" i="5"/>
  <c r="J83" i="5"/>
  <c r="J86" i="5"/>
  <c r="J84" i="5"/>
  <c r="J88" i="5"/>
  <c r="J82" i="5"/>
  <c r="J78" i="5"/>
  <c r="J77" i="5"/>
  <c r="J75" i="5"/>
  <c r="J73" i="5"/>
  <c r="J81" i="5"/>
  <c r="J80" i="5"/>
  <c r="J76" i="5"/>
  <c r="J74" i="5"/>
  <c r="J72" i="5"/>
  <c r="J71" i="5"/>
  <c r="J64" i="5"/>
  <c r="J63" i="5"/>
  <c r="J70" i="5"/>
  <c r="J69" i="5"/>
  <c r="J62" i="5"/>
  <c r="J61" i="5"/>
  <c r="J56" i="5"/>
  <c r="J54" i="5"/>
  <c r="J68" i="5"/>
  <c r="J67" i="5"/>
  <c r="J60" i="5"/>
  <c r="J59" i="5"/>
  <c r="J58" i="5"/>
  <c r="J55" i="5"/>
  <c r="J51" i="5"/>
  <c r="J79" i="5"/>
  <c r="J57" i="5"/>
  <c r="J49" i="5"/>
  <c r="J47" i="5"/>
  <c r="J45" i="5"/>
  <c r="J43" i="5"/>
  <c r="J41" i="5"/>
  <c r="J39" i="5"/>
  <c r="J65" i="5"/>
  <c r="J53" i="5"/>
  <c r="J52" i="5"/>
  <c r="J50" i="5"/>
  <c r="J42" i="5"/>
  <c r="J31" i="5"/>
  <c r="J30" i="5"/>
  <c r="J23" i="5"/>
  <c r="J22" i="5"/>
  <c r="J19" i="5"/>
  <c r="J17" i="5"/>
  <c r="J15" i="5"/>
  <c r="J13" i="5"/>
  <c r="J11" i="5"/>
  <c r="J9" i="5"/>
  <c r="J7" i="5"/>
  <c r="J5" i="5"/>
  <c r="J44" i="5"/>
  <c r="J36" i="5"/>
  <c r="J29" i="5"/>
  <c r="J28" i="5"/>
  <c r="J21" i="5"/>
  <c r="J66" i="5"/>
  <c r="J46" i="5"/>
  <c r="J37" i="5"/>
  <c r="J35" i="5"/>
  <c r="J34" i="5"/>
  <c r="J27" i="5"/>
  <c r="J26" i="5"/>
  <c r="J20" i="5"/>
  <c r="J18" i="5"/>
  <c r="J16" i="5"/>
  <c r="J14" i="5"/>
  <c r="J12" i="5"/>
  <c r="J10" i="5"/>
  <c r="J8" i="5"/>
  <c r="J6" i="5"/>
  <c r="R89" i="5"/>
  <c r="R87" i="5"/>
  <c r="R85" i="5"/>
  <c r="R83" i="5"/>
  <c r="R81" i="5"/>
  <c r="R88" i="5"/>
  <c r="R86" i="5"/>
  <c r="R84" i="5"/>
  <c r="R82" i="5"/>
  <c r="R80" i="5"/>
  <c r="R79" i="5"/>
  <c r="R75" i="5"/>
  <c r="R73" i="5"/>
  <c r="R78" i="5"/>
  <c r="R77" i="5"/>
  <c r="R74" i="5"/>
  <c r="R72" i="5"/>
  <c r="R76" i="5"/>
  <c r="R68" i="5"/>
  <c r="R67" i="5"/>
  <c r="R60" i="5"/>
  <c r="R59" i="5"/>
  <c r="R66" i="5"/>
  <c r="R65" i="5"/>
  <c r="R58" i="5"/>
  <c r="R56" i="5"/>
  <c r="R54" i="5"/>
  <c r="R71" i="5"/>
  <c r="R64" i="5"/>
  <c r="R63" i="5"/>
  <c r="R69" i="5"/>
  <c r="R70" i="5"/>
  <c r="R61" i="5"/>
  <c r="R53" i="5"/>
  <c r="R52" i="5"/>
  <c r="R49" i="5"/>
  <c r="R47" i="5"/>
  <c r="R45" i="5"/>
  <c r="R43" i="5"/>
  <c r="R41" i="5"/>
  <c r="R39" i="5"/>
  <c r="R62" i="5"/>
  <c r="R55" i="5"/>
  <c r="R51" i="5"/>
  <c r="R46" i="5"/>
  <c r="R38" i="5"/>
  <c r="R35" i="5"/>
  <c r="R34" i="5"/>
  <c r="R27" i="5"/>
  <c r="R26" i="5"/>
  <c r="R19" i="5"/>
  <c r="R17" i="5"/>
  <c r="R15" i="5"/>
  <c r="R13" i="5"/>
  <c r="R11" i="5"/>
  <c r="R9" i="5"/>
  <c r="R7" i="5"/>
  <c r="R5" i="5"/>
  <c r="R48" i="5"/>
  <c r="R40" i="5"/>
  <c r="R36" i="5"/>
  <c r="R33" i="5"/>
  <c r="R32" i="5"/>
  <c r="R25" i="5"/>
  <c r="R24" i="5"/>
  <c r="R57" i="5"/>
  <c r="R50" i="5"/>
  <c r="R42" i="5"/>
  <c r="R37" i="5"/>
  <c r="R31" i="5"/>
  <c r="R30" i="5"/>
  <c r="R23" i="5"/>
  <c r="R22" i="5"/>
  <c r="R20" i="5"/>
  <c r="R18" i="5"/>
  <c r="R16" i="5"/>
  <c r="R14" i="5"/>
  <c r="R12" i="5"/>
  <c r="R10" i="5"/>
  <c r="R8" i="5"/>
  <c r="R6" i="5"/>
  <c r="V89" i="5"/>
  <c r="V87" i="5"/>
  <c r="V85" i="5"/>
  <c r="V83" i="5"/>
  <c r="V81" i="5"/>
  <c r="V84" i="5"/>
  <c r="V86" i="5"/>
  <c r="V76" i="5"/>
  <c r="V75" i="5"/>
  <c r="V73" i="5"/>
  <c r="V82" i="5"/>
  <c r="V80" i="5"/>
  <c r="V79" i="5"/>
  <c r="V88" i="5"/>
  <c r="V78" i="5"/>
  <c r="V72" i="5"/>
  <c r="V74" i="5"/>
  <c r="V69" i="5"/>
  <c r="V62" i="5"/>
  <c r="V61" i="5"/>
  <c r="V71" i="5"/>
  <c r="V70" i="5"/>
  <c r="V68" i="5"/>
  <c r="V67" i="5"/>
  <c r="V60" i="5"/>
  <c r="V59" i="5"/>
  <c r="V56" i="5"/>
  <c r="V54" i="5"/>
  <c r="V77" i="5"/>
  <c r="V66" i="5"/>
  <c r="V65" i="5"/>
  <c r="V58" i="5"/>
  <c r="V53" i="5"/>
  <c r="V55" i="5"/>
  <c r="V49" i="5"/>
  <c r="V47" i="5"/>
  <c r="V45" i="5"/>
  <c r="V43" i="5"/>
  <c r="V41" i="5"/>
  <c r="V39" i="5"/>
  <c r="V63" i="5"/>
  <c r="V57" i="5"/>
  <c r="V52" i="5"/>
  <c r="V48" i="5"/>
  <c r="V40" i="5"/>
  <c r="V37" i="5"/>
  <c r="V29" i="5"/>
  <c r="V28" i="5"/>
  <c r="V21" i="5"/>
  <c r="V19" i="5"/>
  <c r="V17" i="5"/>
  <c r="V15" i="5"/>
  <c r="V13" i="5"/>
  <c r="V11" i="5"/>
  <c r="V9" i="5"/>
  <c r="V7" i="5"/>
  <c r="V5" i="5"/>
  <c r="V64" i="5"/>
  <c r="V51" i="5"/>
  <c r="V50" i="5"/>
  <c r="V42" i="5"/>
  <c r="V34" i="5"/>
  <c r="V27" i="5"/>
  <c r="V26" i="5"/>
  <c r="V44" i="5"/>
  <c r="V35" i="5"/>
  <c r="V33" i="5"/>
  <c r="V32" i="5"/>
  <c r="V25" i="5"/>
  <c r="V24" i="5"/>
  <c r="V20" i="5"/>
  <c r="V18" i="5"/>
  <c r="V16" i="5"/>
  <c r="V14" i="5"/>
  <c r="V12" i="5"/>
  <c r="V10" i="5"/>
  <c r="V8" i="5"/>
  <c r="V6" i="5"/>
  <c r="Z89" i="5"/>
  <c r="Z87" i="5"/>
  <c r="Z85" i="5"/>
  <c r="Z83" i="5"/>
  <c r="Z81" i="5"/>
  <c r="Z86" i="5"/>
  <c r="Z84" i="5"/>
  <c r="Z88" i="5"/>
  <c r="Z82" i="5"/>
  <c r="Z78" i="5"/>
  <c r="Z77" i="5"/>
  <c r="Z76" i="5"/>
  <c r="Z75" i="5"/>
  <c r="Z73" i="5"/>
  <c r="Z79" i="5"/>
  <c r="Z80" i="5"/>
  <c r="Z74" i="5"/>
  <c r="Z72" i="5"/>
  <c r="Z71" i="5"/>
  <c r="Z64" i="5"/>
  <c r="Z63" i="5"/>
  <c r="Z69" i="5"/>
  <c r="Z62" i="5"/>
  <c r="Z61" i="5"/>
  <c r="Z56" i="5"/>
  <c r="Z54" i="5"/>
  <c r="Z52" i="5"/>
  <c r="Z68" i="5"/>
  <c r="Z67" i="5"/>
  <c r="Z60" i="5"/>
  <c r="Z59" i="5"/>
  <c r="Z70" i="5"/>
  <c r="Z66" i="5"/>
  <c r="Z55" i="5"/>
  <c r="Z51" i="5"/>
  <c r="Z58" i="5"/>
  <c r="Z57" i="5"/>
  <c r="Z49" i="5"/>
  <c r="Z47" i="5"/>
  <c r="Z45" i="5"/>
  <c r="Z43" i="5"/>
  <c r="Z41" i="5"/>
  <c r="Z39" i="5"/>
  <c r="Z50" i="5"/>
  <c r="Z42" i="5"/>
  <c r="Z35" i="5"/>
  <c r="Z31" i="5"/>
  <c r="Z30" i="5"/>
  <c r="Z23" i="5"/>
  <c r="Z22" i="5"/>
  <c r="Z19" i="5"/>
  <c r="Z17" i="5"/>
  <c r="Z15" i="5"/>
  <c r="Z13" i="5"/>
  <c r="Z11" i="5"/>
  <c r="Z9" i="5"/>
  <c r="Z7" i="5"/>
  <c r="Z5" i="5"/>
  <c r="Z44" i="5"/>
  <c r="Z36" i="5"/>
  <c r="Z29" i="5"/>
  <c r="Z28" i="5"/>
  <c r="Z21" i="5"/>
  <c r="Z46" i="5"/>
  <c r="Z38" i="5"/>
  <c r="Z37" i="5"/>
  <c r="Z34" i="5"/>
  <c r="Z27" i="5"/>
  <c r="Z26" i="5"/>
  <c r="Z20" i="5"/>
  <c r="Z18" i="5"/>
  <c r="Z16" i="5"/>
  <c r="Z14" i="5"/>
  <c r="Z12" i="5"/>
  <c r="Z10" i="5"/>
  <c r="Z8" i="5"/>
  <c r="Z6" i="5"/>
  <c r="AD89" i="5"/>
  <c r="AD87" i="5"/>
  <c r="AD85" i="5"/>
  <c r="AD83" i="5"/>
  <c r="AD81" i="5"/>
  <c r="AD86" i="5"/>
  <c r="AD88" i="5"/>
  <c r="AD84" i="5"/>
  <c r="AD80" i="5"/>
  <c r="AD79" i="5"/>
  <c r="AD82" i="5"/>
  <c r="AD78" i="5"/>
  <c r="AD77" i="5"/>
  <c r="AD75" i="5"/>
  <c r="AD73" i="5"/>
  <c r="AD76" i="5"/>
  <c r="AD72" i="5"/>
  <c r="AD66" i="5"/>
  <c r="AD65" i="5"/>
  <c r="AD58" i="5"/>
  <c r="AD70" i="5"/>
  <c r="AD64" i="5"/>
  <c r="AD63" i="5"/>
  <c r="AD56" i="5"/>
  <c r="AD54" i="5"/>
  <c r="AD52" i="5"/>
  <c r="AD69" i="5"/>
  <c r="AD62" i="5"/>
  <c r="AD61" i="5"/>
  <c r="AD74" i="5"/>
  <c r="AD67" i="5"/>
  <c r="AD57" i="5"/>
  <c r="AD71" i="5"/>
  <c r="AD68" i="5"/>
  <c r="AD59" i="5"/>
  <c r="AD51" i="5"/>
  <c r="AD49" i="5"/>
  <c r="AD47" i="5"/>
  <c r="AD45" i="5"/>
  <c r="AD43" i="5"/>
  <c r="AD41" i="5"/>
  <c r="AD39" i="5"/>
  <c r="AD60" i="5"/>
  <c r="AD53" i="5"/>
  <c r="AD44" i="5"/>
  <c r="AD37" i="5"/>
  <c r="AD33" i="5"/>
  <c r="AD32" i="5"/>
  <c r="AD25" i="5"/>
  <c r="AD24" i="5"/>
  <c r="AD19" i="5"/>
  <c r="AD17" i="5"/>
  <c r="AD15" i="5"/>
  <c r="AD13" i="5"/>
  <c r="AD11" i="5"/>
  <c r="AD9" i="5"/>
  <c r="AD7" i="5"/>
  <c r="AD5" i="5"/>
  <c r="AD46" i="5"/>
  <c r="AD38" i="5"/>
  <c r="AD31" i="5"/>
  <c r="AD30" i="5"/>
  <c r="AD23" i="5"/>
  <c r="AD22" i="5"/>
  <c r="AD55" i="5"/>
  <c r="AD48" i="5"/>
  <c r="AD40" i="5"/>
  <c r="AD35" i="5"/>
  <c r="AD29" i="5"/>
  <c r="AD28" i="5"/>
  <c r="AD21" i="5"/>
  <c r="AD20" i="5"/>
  <c r="AD18" i="5"/>
  <c r="AD16" i="5"/>
  <c r="AD14" i="5"/>
  <c r="AD12" i="5"/>
  <c r="AD10" i="5"/>
  <c r="AD8" i="5"/>
  <c r="AD6" i="5"/>
  <c r="AH89" i="5"/>
  <c r="AH87" i="5"/>
  <c r="AH85" i="5"/>
  <c r="AH83" i="5"/>
  <c r="AH81" i="5"/>
  <c r="AH88" i="5"/>
  <c r="AH84" i="5"/>
  <c r="AH80" i="5"/>
  <c r="AH79" i="5"/>
  <c r="AH75" i="5"/>
  <c r="AH73" i="5"/>
  <c r="AH78" i="5"/>
  <c r="AH77" i="5"/>
  <c r="AH82" i="5"/>
  <c r="AH76" i="5"/>
  <c r="AH86" i="5"/>
  <c r="AH74" i="5"/>
  <c r="AH72" i="5"/>
  <c r="AH70" i="5"/>
  <c r="AH68" i="5"/>
  <c r="AH67" i="5"/>
  <c r="AH60" i="5"/>
  <c r="AH59" i="5"/>
  <c r="AH66" i="5"/>
  <c r="AH65" i="5"/>
  <c r="AH58" i="5"/>
  <c r="AH56" i="5"/>
  <c r="AH54" i="5"/>
  <c r="AH52" i="5"/>
  <c r="AH71" i="5"/>
  <c r="AH64" i="5"/>
  <c r="AH63" i="5"/>
  <c r="AH69" i="5"/>
  <c r="AH53" i="5"/>
  <c r="AH49" i="5"/>
  <c r="AH47" i="5"/>
  <c r="AH45" i="5"/>
  <c r="AH43" i="5"/>
  <c r="AH41" i="5"/>
  <c r="AH39" i="5"/>
  <c r="AH61" i="5"/>
  <c r="AH55" i="5"/>
  <c r="AH51" i="5"/>
  <c r="AH62" i="5"/>
  <c r="AH46" i="5"/>
  <c r="AH38" i="5"/>
  <c r="AH35" i="5"/>
  <c r="AH34" i="5"/>
  <c r="AH27" i="5"/>
  <c r="AH26" i="5"/>
  <c r="AH19" i="5"/>
  <c r="AH17" i="5"/>
  <c r="AH15" i="5"/>
  <c r="AH13" i="5"/>
  <c r="AH11" i="5"/>
  <c r="AH9" i="5"/>
  <c r="AH7" i="5"/>
  <c r="AH5" i="5"/>
  <c r="AH57" i="5"/>
  <c r="AH48" i="5"/>
  <c r="AH40" i="5"/>
  <c r="AH36" i="5"/>
  <c r="AH33" i="5"/>
  <c r="AH32" i="5"/>
  <c r="AH25" i="5"/>
  <c r="AH24" i="5"/>
  <c r="AH50" i="5"/>
  <c r="AH42" i="5"/>
  <c r="AH37" i="5"/>
  <c r="AH31" i="5"/>
  <c r="AH30" i="5"/>
  <c r="AH23" i="5"/>
  <c r="AH22" i="5"/>
  <c r="AH20" i="5"/>
  <c r="AH18" i="5"/>
  <c r="AH16" i="5"/>
  <c r="AH14" i="5"/>
  <c r="AH12" i="5"/>
  <c r="AH10" i="5"/>
  <c r="AH8" i="5"/>
  <c r="AH6" i="5"/>
  <c r="AL89" i="5"/>
  <c r="AL87" i="5"/>
  <c r="AL85" i="5"/>
  <c r="AL83" i="5"/>
  <c r="AL81" i="5"/>
  <c r="AL84" i="5"/>
  <c r="AL86" i="5"/>
  <c r="AL76" i="5"/>
  <c r="AL82" i="5"/>
  <c r="AL75" i="5"/>
  <c r="AL73" i="5"/>
  <c r="AL88" i="5"/>
  <c r="AL80" i="5"/>
  <c r="AL79" i="5"/>
  <c r="AL77" i="5"/>
  <c r="AL78" i="5"/>
  <c r="AL72" i="5"/>
  <c r="AL70" i="5"/>
  <c r="AL69" i="5"/>
  <c r="AL62" i="5"/>
  <c r="AL61" i="5"/>
  <c r="AL71" i="5"/>
  <c r="AL68" i="5"/>
  <c r="AL67" i="5"/>
  <c r="AL60" i="5"/>
  <c r="AL59" i="5"/>
  <c r="AL56" i="5"/>
  <c r="AL54" i="5"/>
  <c r="AL52" i="5"/>
  <c r="AL74" i="5"/>
  <c r="AL66" i="5"/>
  <c r="AL65" i="5"/>
  <c r="AL58" i="5"/>
  <c r="AL64" i="5"/>
  <c r="AL53" i="5"/>
  <c r="AL55" i="5"/>
  <c r="AL49" i="5"/>
  <c r="AL47" i="5"/>
  <c r="AL45" i="5"/>
  <c r="AL43" i="5"/>
  <c r="AL41" i="5"/>
  <c r="AL39" i="5"/>
  <c r="AL57" i="5"/>
  <c r="AL48" i="5"/>
  <c r="AL40" i="5"/>
  <c r="AL37" i="5"/>
  <c r="AL29" i="5"/>
  <c r="AL28" i="5"/>
  <c r="AL21" i="5"/>
  <c r="AL19" i="5"/>
  <c r="AL17" i="5"/>
  <c r="AL15" i="5"/>
  <c r="AL13" i="5"/>
  <c r="AL11" i="5"/>
  <c r="AL9" i="5"/>
  <c r="AL7" i="5"/>
  <c r="AL5" i="5"/>
  <c r="AL50" i="5"/>
  <c r="AL42" i="5"/>
  <c r="AL34" i="5"/>
  <c r="AL27" i="5"/>
  <c r="AL26" i="5"/>
  <c r="AL63" i="5"/>
  <c r="AL51" i="5"/>
  <c r="AL44" i="5"/>
  <c r="AL35" i="5"/>
  <c r="AL33" i="5"/>
  <c r="AL32" i="5"/>
  <c r="AL25" i="5"/>
  <c r="AL24" i="5"/>
  <c r="AL20" i="5"/>
  <c r="AL18" i="5"/>
  <c r="AL16" i="5"/>
  <c r="AL14" i="5"/>
  <c r="AL12" i="5"/>
  <c r="AL10" i="5"/>
  <c r="AL8" i="5"/>
  <c r="AL6" i="5"/>
  <c r="AP89" i="5"/>
  <c r="AP87" i="5"/>
  <c r="AP85" i="5"/>
  <c r="AP83" i="5"/>
  <c r="AP81" i="5"/>
  <c r="AP86" i="5"/>
  <c r="AP88" i="5"/>
  <c r="AP84" i="5"/>
  <c r="AP82" i="5"/>
  <c r="AP78" i="5"/>
  <c r="AP77" i="5"/>
  <c r="AP76" i="5"/>
  <c r="AP75" i="5"/>
  <c r="AP73" i="5"/>
  <c r="AP79" i="5"/>
  <c r="AP74" i="5"/>
  <c r="AP70" i="5"/>
  <c r="AP80" i="5"/>
  <c r="AP71" i="5"/>
  <c r="AP64" i="5"/>
  <c r="AP63" i="5"/>
  <c r="AP69" i="5"/>
  <c r="AP62" i="5"/>
  <c r="AP61" i="5"/>
  <c r="AP56" i="5"/>
  <c r="AP54" i="5"/>
  <c r="AP52" i="5"/>
  <c r="AP68" i="5"/>
  <c r="AP67" i="5"/>
  <c r="AP60" i="5"/>
  <c r="AP59" i="5"/>
  <c r="AP65" i="5"/>
  <c r="AP55" i="5"/>
  <c r="AP51" i="5"/>
  <c r="AP50" i="5"/>
  <c r="AP66" i="5"/>
  <c r="AP57" i="5"/>
  <c r="AP49" i="5"/>
  <c r="AP47" i="5"/>
  <c r="AP45" i="5"/>
  <c r="AP43" i="5"/>
  <c r="AP41" i="5"/>
  <c r="AP39" i="5"/>
  <c r="AP72" i="5"/>
  <c r="AP58" i="5"/>
  <c r="AP42" i="5"/>
  <c r="AP35" i="5"/>
  <c r="AP31" i="5"/>
  <c r="AP30" i="5"/>
  <c r="AP23" i="5"/>
  <c r="AP22" i="5"/>
  <c r="AP19" i="5"/>
  <c r="AP17" i="5"/>
  <c r="AP15" i="5"/>
  <c r="AP13" i="5"/>
  <c r="AP11" i="5"/>
  <c r="AP9" i="5"/>
  <c r="AP7" i="5"/>
  <c r="AP5" i="5"/>
  <c r="AP44" i="5"/>
  <c r="AP36" i="5"/>
  <c r="AP29" i="5"/>
  <c r="AP28" i="5"/>
  <c r="AP21" i="5"/>
  <c r="AP53" i="5"/>
  <c r="AP46" i="5"/>
  <c r="AP38" i="5"/>
  <c r="AP37" i="5"/>
  <c r="AP34" i="5"/>
  <c r="AP27" i="5"/>
  <c r="AP26" i="5"/>
  <c r="AP20" i="5"/>
  <c r="AP18" i="5"/>
  <c r="AP16" i="5"/>
  <c r="AP14" i="5"/>
  <c r="AP12" i="5"/>
  <c r="AP10" i="5"/>
  <c r="AP8" i="5"/>
  <c r="AP6" i="5"/>
  <c r="AT89" i="5"/>
  <c r="AT87" i="5"/>
  <c r="AT85" i="5"/>
  <c r="AT83" i="5"/>
  <c r="AT81" i="5"/>
  <c r="AT86" i="5"/>
  <c r="AT84" i="5"/>
  <c r="AT88" i="5"/>
  <c r="AT82" i="5"/>
  <c r="AT80" i="5"/>
  <c r="AT79" i="5"/>
  <c r="AT78" i="5"/>
  <c r="AT77" i="5"/>
  <c r="AT75" i="5"/>
  <c r="AT73" i="5"/>
  <c r="AT76" i="5"/>
  <c r="AT72" i="5"/>
  <c r="AT70" i="5"/>
  <c r="AT66" i="5"/>
  <c r="AT65" i="5"/>
  <c r="AT58" i="5"/>
  <c r="AT57" i="5"/>
  <c r="AT74" i="5"/>
  <c r="AT64" i="5"/>
  <c r="AT63" i="5"/>
  <c r="AT56" i="5"/>
  <c r="AT54" i="5"/>
  <c r="AT52" i="5"/>
  <c r="AT69" i="5"/>
  <c r="AT62" i="5"/>
  <c r="AT61" i="5"/>
  <c r="AT71" i="5"/>
  <c r="AT67" i="5"/>
  <c r="AT51" i="5"/>
  <c r="AT50" i="5"/>
  <c r="AT49" i="5"/>
  <c r="AT47" i="5"/>
  <c r="AT45" i="5"/>
  <c r="AT43" i="5"/>
  <c r="AT41" i="5"/>
  <c r="AT39" i="5"/>
  <c r="AT68" i="5"/>
  <c r="AT59" i="5"/>
  <c r="AT53" i="5"/>
  <c r="AT44" i="5"/>
  <c r="AT37" i="5"/>
  <c r="AT33" i="5"/>
  <c r="AT32" i="5"/>
  <c r="AT25" i="5"/>
  <c r="AT24" i="5"/>
  <c r="AT19" i="5"/>
  <c r="AT17" i="5"/>
  <c r="AT15" i="5"/>
  <c r="AT13" i="5"/>
  <c r="AT11" i="5"/>
  <c r="AT9" i="5"/>
  <c r="AT7" i="5"/>
  <c r="AT5" i="5"/>
  <c r="AT55" i="5"/>
  <c r="AT46" i="5"/>
  <c r="AT38" i="5"/>
  <c r="AT31" i="5"/>
  <c r="AT30" i="5"/>
  <c r="AT23" i="5"/>
  <c r="AT22" i="5"/>
  <c r="AT48" i="5"/>
  <c r="AT40" i="5"/>
  <c r="AT35" i="5"/>
  <c r="AT29" i="5"/>
  <c r="AT28" i="5"/>
  <c r="AT21" i="5"/>
  <c r="AT20" i="5"/>
  <c r="AT18" i="5"/>
  <c r="AT16" i="5"/>
  <c r="AT14" i="5"/>
  <c r="AT12" i="5"/>
  <c r="AT10" i="5"/>
  <c r="AT8" i="5"/>
  <c r="AT6" i="5"/>
  <c r="H86" i="5"/>
  <c r="H81" i="5"/>
  <c r="H75" i="5"/>
  <c r="H70" i="5"/>
  <c r="H65" i="5"/>
  <c r="H59" i="5"/>
  <c r="H54" i="5"/>
  <c r="H49" i="5"/>
  <c r="H43" i="5"/>
  <c r="H38" i="5"/>
  <c r="H33" i="5"/>
  <c r="H25" i="5"/>
  <c r="H17" i="5"/>
  <c r="H9" i="5"/>
  <c r="O6" i="5"/>
  <c r="O9" i="5"/>
  <c r="W9" i="5"/>
  <c r="AE9" i="5"/>
  <c r="AM9" i="5"/>
  <c r="S11" i="5"/>
  <c r="AI11" i="5"/>
  <c r="W13" i="5"/>
  <c r="K15" i="5"/>
  <c r="O17" i="5"/>
  <c r="AI19" i="5"/>
  <c r="AB21" i="5"/>
  <c r="L22" i="5"/>
  <c r="P23" i="5"/>
  <c r="AL23" i="5"/>
  <c r="AP24" i="5"/>
  <c r="Z25" i="5"/>
  <c r="AD26" i="5"/>
  <c r="N27" i="5"/>
  <c r="R28" i="5"/>
  <c r="AN28" i="5"/>
  <c r="AR29" i="5"/>
  <c r="AB30" i="5"/>
  <c r="AF31" i="5"/>
  <c r="P32" i="5"/>
  <c r="T33" i="5"/>
  <c r="AP33" i="5"/>
  <c r="AT34" i="5"/>
  <c r="AJ35" i="5"/>
  <c r="AD36" i="5"/>
  <c r="X37" i="5"/>
  <c r="V38" i="5"/>
  <c r="J40" i="5"/>
  <c r="AJ41" i="5"/>
  <c r="X43" i="5"/>
  <c r="L45" i="5"/>
  <c r="AL46" i="5"/>
  <c r="Z48" i="5"/>
  <c r="N50" i="5"/>
  <c r="P52" i="5"/>
  <c r="AJ58" i="5"/>
  <c r="AJ67" i="5"/>
  <c r="K88" i="5"/>
  <c r="K86" i="5"/>
  <c r="K89" i="5"/>
  <c r="K87" i="5"/>
  <c r="K85" i="5"/>
  <c r="K84" i="5"/>
  <c r="K81" i="5"/>
  <c r="K79" i="5"/>
  <c r="K77" i="5"/>
  <c r="K82" i="5"/>
  <c r="K80" i="5"/>
  <c r="K76" i="5"/>
  <c r="K74" i="5"/>
  <c r="K73" i="5"/>
  <c r="K72" i="5"/>
  <c r="K83" i="5"/>
  <c r="K78" i="5"/>
  <c r="K75" i="5"/>
  <c r="K71" i="5"/>
  <c r="K69" i="5"/>
  <c r="K67" i="5"/>
  <c r="K65" i="5"/>
  <c r="K63" i="5"/>
  <c r="K61" i="5"/>
  <c r="K59" i="5"/>
  <c r="K70" i="5"/>
  <c r="K62" i="5"/>
  <c r="K56" i="5"/>
  <c r="K54" i="5"/>
  <c r="K52" i="5"/>
  <c r="K68" i="5"/>
  <c r="K60" i="5"/>
  <c r="K66" i="5"/>
  <c r="K58" i="5"/>
  <c r="K57" i="5"/>
  <c r="K55" i="5"/>
  <c r="K53" i="5"/>
  <c r="K49" i="5"/>
  <c r="K47" i="5"/>
  <c r="K45" i="5"/>
  <c r="K43" i="5"/>
  <c r="K41" i="5"/>
  <c r="K39" i="5"/>
  <c r="K37" i="5"/>
  <c r="K64" i="5"/>
  <c r="K50" i="5"/>
  <c r="K48" i="5"/>
  <c r="K46" i="5"/>
  <c r="K44" i="5"/>
  <c r="K42" i="5"/>
  <c r="K40" i="5"/>
  <c r="K38" i="5"/>
  <c r="K36" i="5"/>
  <c r="K34" i="5"/>
  <c r="K32" i="5"/>
  <c r="K30" i="5"/>
  <c r="K28" i="5"/>
  <c r="K26" i="5"/>
  <c r="K24" i="5"/>
  <c r="K22" i="5"/>
  <c r="K29" i="5"/>
  <c r="K21" i="5"/>
  <c r="K8" i="5"/>
  <c r="K35" i="5"/>
  <c r="K27" i="5"/>
  <c r="K20" i="5"/>
  <c r="K18" i="5"/>
  <c r="K16" i="5"/>
  <c r="K14" i="5"/>
  <c r="K12" i="5"/>
  <c r="K10" i="5"/>
  <c r="K33" i="5"/>
  <c r="K25" i="5"/>
  <c r="S88" i="5"/>
  <c r="S86" i="5"/>
  <c r="S89" i="5"/>
  <c r="S87" i="5"/>
  <c r="S85" i="5"/>
  <c r="S84" i="5"/>
  <c r="S79" i="5"/>
  <c r="S77" i="5"/>
  <c r="S80" i="5"/>
  <c r="S81" i="5"/>
  <c r="S78" i="5"/>
  <c r="S76" i="5"/>
  <c r="S74" i="5"/>
  <c r="S73" i="5"/>
  <c r="S72" i="5"/>
  <c r="S70" i="5"/>
  <c r="S83" i="5"/>
  <c r="S82" i="5"/>
  <c r="S75" i="5"/>
  <c r="S71" i="5"/>
  <c r="S69" i="5"/>
  <c r="S67" i="5"/>
  <c r="S65" i="5"/>
  <c r="S63" i="5"/>
  <c r="S61" i="5"/>
  <c r="S59" i="5"/>
  <c r="S66" i="5"/>
  <c r="S58" i="5"/>
  <c r="S56" i="5"/>
  <c r="S54" i="5"/>
  <c r="S52" i="5"/>
  <c r="S64" i="5"/>
  <c r="S62" i="5"/>
  <c r="S57" i="5"/>
  <c r="S55" i="5"/>
  <c r="S53" i="5"/>
  <c r="S60" i="5"/>
  <c r="S49" i="5"/>
  <c r="S47" i="5"/>
  <c r="S45" i="5"/>
  <c r="S43" i="5"/>
  <c r="S41" i="5"/>
  <c r="S39" i="5"/>
  <c r="S37" i="5"/>
  <c r="S35" i="5"/>
  <c r="S51" i="5"/>
  <c r="S50" i="5"/>
  <c r="S48" i="5"/>
  <c r="S46" i="5"/>
  <c r="S44" i="5"/>
  <c r="S42" i="5"/>
  <c r="S40" i="5"/>
  <c r="S38" i="5"/>
  <c r="S36" i="5"/>
  <c r="S34" i="5"/>
  <c r="S32" i="5"/>
  <c r="S30" i="5"/>
  <c r="S28" i="5"/>
  <c r="S26" i="5"/>
  <c r="S24" i="5"/>
  <c r="S22" i="5"/>
  <c r="S33" i="5"/>
  <c r="S25" i="5"/>
  <c r="S31" i="5"/>
  <c r="S23" i="5"/>
  <c r="S20" i="5"/>
  <c r="S18" i="5"/>
  <c r="S16" i="5"/>
  <c r="S14" i="5"/>
  <c r="S12" i="5"/>
  <c r="S10" i="5"/>
  <c r="S8" i="5"/>
  <c r="S68" i="5"/>
  <c r="S29" i="5"/>
  <c r="S21" i="5"/>
  <c r="W88" i="5"/>
  <c r="W86" i="5"/>
  <c r="W89" i="5"/>
  <c r="W87" i="5"/>
  <c r="W85" i="5"/>
  <c r="W83" i="5"/>
  <c r="W79" i="5"/>
  <c r="W77" i="5"/>
  <c r="W82" i="5"/>
  <c r="W80" i="5"/>
  <c r="W78" i="5"/>
  <c r="W74" i="5"/>
  <c r="W75" i="5"/>
  <c r="W72" i="5"/>
  <c r="W70" i="5"/>
  <c r="W76" i="5"/>
  <c r="W73" i="5"/>
  <c r="W71" i="5"/>
  <c r="W69" i="5"/>
  <c r="W67" i="5"/>
  <c r="W65" i="5"/>
  <c r="W63" i="5"/>
  <c r="W61" i="5"/>
  <c r="W59" i="5"/>
  <c r="W84" i="5"/>
  <c r="W68" i="5"/>
  <c r="W60" i="5"/>
  <c r="W56" i="5"/>
  <c r="W54" i="5"/>
  <c r="W52" i="5"/>
  <c r="W66" i="5"/>
  <c r="W58" i="5"/>
  <c r="W64" i="5"/>
  <c r="W57" i="5"/>
  <c r="W55" i="5"/>
  <c r="W53" i="5"/>
  <c r="W81" i="5"/>
  <c r="W49" i="5"/>
  <c r="W47" i="5"/>
  <c r="W45" i="5"/>
  <c r="W43" i="5"/>
  <c r="W41" i="5"/>
  <c r="W39" i="5"/>
  <c r="W37" i="5"/>
  <c r="W35" i="5"/>
  <c r="W62" i="5"/>
  <c r="W51" i="5"/>
  <c r="W50" i="5"/>
  <c r="W48" i="5"/>
  <c r="W46" i="5"/>
  <c r="W44" i="5"/>
  <c r="W42" i="5"/>
  <c r="W40" i="5"/>
  <c r="W38" i="5"/>
  <c r="W36" i="5"/>
  <c r="W34" i="5"/>
  <c r="W32" i="5"/>
  <c r="W30" i="5"/>
  <c r="W28" i="5"/>
  <c r="W26" i="5"/>
  <c r="W24" i="5"/>
  <c r="W22" i="5"/>
  <c r="W27" i="5"/>
  <c r="W33" i="5"/>
  <c r="W25" i="5"/>
  <c r="W20" i="5"/>
  <c r="W18" i="5"/>
  <c r="W16" i="5"/>
  <c r="W14" i="5"/>
  <c r="W12" i="5"/>
  <c r="W10" i="5"/>
  <c r="W8" i="5"/>
  <c r="W6" i="5"/>
  <c r="W31" i="5"/>
  <c r="W23" i="5"/>
  <c r="AA88" i="5"/>
  <c r="AA86" i="5"/>
  <c r="AA89" i="5"/>
  <c r="AA87" i="5"/>
  <c r="AA85" i="5"/>
  <c r="AA84" i="5"/>
  <c r="AA83" i="5"/>
  <c r="AA81" i="5"/>
  <c r="AA79" i="5"/>
  <c r="AA77" i="5"/>
  <c r="AA76" i="5"/>
  <c r="AA80" i="5"/>
  <c r="AA74" i="5"/>
  <c r="AA73" i="5"/>
  <c r="AA72" i="5"/>
  <c r="AA70" i="5"/>
  <c r="AA82" i="5"/>
  <c r="AA75" i="5"/>
  <c r="AA71" i="5"/>
  <c r="AA69" i="5"/>
  <c r="AA67" i="5"/>
  <c r="AA65" i="5"/>
  <c r="AA63" i="5"/>
  <c r="AA61" i="5"/>
  <c r="AA59" i="5"/>
  <c r="AA78" i="5"/>
  <c r="AA62" i="5"/>
  <c r="AA56" i="5"/>
  <c r="AA54" i="5"/>
  <c r="AA52" i="5"/>
  <c r="AA68" i="5"/>
  <c r="AA60" i="5"/>
  <c r="AA66" i="5"/>
  <c r="AA58" i="5"/>
  <c r="AA57" i="5"/>
  <c r="AA55" i="5"/>
  <c r="AA53" i="5"/>
  <c r="AA49" i="5"/>
  <c r="AA47" i="5"/>
  <c r="AA45" i="5"/>
  <c r="AA43" i="5"/>
  <c r="AA41" i="5"/>
  <c r="AA39" i="5"/>
  <c r="AA37" i="5"/>
  <c r="AA35" i="5"/>
  <c r="AA64" i="5"/>
  <c r="AA50" i="5"/>
  <c r="AA48" i="5"/>
  <c r="AA46" i="5"/>
  <c r="AA44" i="5"/>
  <c r="AA42" i="5"/>
  <c r="AA40" i="5"/>
  <c r="AA38" i="5"/>
  <c r="AA36" i="5"/>
  <c r="AA34" i="5"/>
  <c r="AA32" i="5"/>
  <c r="AA30" i="5"/>
  <c r="AA28" i="5"/>
  <c r="AA26" i="5"/>
  <c r="AA24" i="5"/>
  <c r="AA22" i="5"/>
  <c r="AA51" i="5"/>
  <c r="AA29" i="5"/>
  <c r="AA21" i="5"/>
  <c r="AA8" i="5"/>
  <c r="AA6" i="5"/>
  <c r="AA27" i="5"/>
  <c r="AA20" i="5"/>
  <c r="AA18" i="5"/>
  <c r="AA16" i="5"/>
  <c r="AA14" i="5"/>
  <c r="AA12" i="5"/>
  <c r="AA10" i="5"/>
  <c r="AA33" i="5"/>
  <c r="AA25" i="5"/>
  <c r="AE88" i="5"/>
  <c r="AE86" i="5"/>
  <c r="AE89" i="5"/>
  <c r="AE87" i="5"/>
  <c r="AE85" i="5"/>
  <c r="AE84" i="5"/>
  <c r="AE83" i="5"/>
  <c r="AE82" i="5"/>
  <c r="AE79" i="5"/>
  <c r="AE77" i="5"/>
  <c r="AE78" i="5"/>
  <c r="AE76" i="5"/>
  <c r="AE81" i="5"/>
  <c r="AE74" i="5"/>
  <c r="AE80" i="5"/>
  <c r="AE75" i="5"/>
  <c r="AE72" i="5"/>
  <c r="AE70" i="5"/>
  <c r="AE73" i="5"/>
  <c r="AE71" i="5"/>
  <c r="AE69" i="5"/>
  <c r="AE67" i="5"/>
  <c r="AE65" i="5"/>
  <c r="AE63" i="5"/>
  <c r="AE61" i="5"/>
  <c r="AE59" i="5"/>
  <c r="AE64" i="5"/>
  <c r="AE56" i="5"/>
  <c r="AE54" i="5"/>
  <c r="AE52" i="5"/>
  <c r="AE62" i="5"/>
  <c r="AE68" i="5"/>
  <c r="AE60" i="5"/>
  <c r="AE57" i="5"/>
  <c r="AE55" i="5"/>
  <c r="AE53" i="5"/>
  <c r="AE58" i="5"/>
  <c r="AE51" i="5"/>
  <c r="AE49" i="5"/>
  <c r="AE47" i="5"/>
  <c r="AE45" i="5"/>
  <c r="AE43" i="5"/>
  <c r="AE41" i="5"/>
  <c r="AE39" i="5"/>
  <c r="AE37" i="5"/>
  <c r="AE35" i="5"/>
  <c r="AE50" i="5"/>
  <c r="AE48" i="5"/>
  <c r="AE46" i="5"/>
  <c r="AE44" i="5"/>
  <c r="AE42" i="5"/>
  <c r="AE40" i="5"/>
  <c r="AE38" i="5"/>
  <c r="AE36" i="5"/>
  <c r="AE34" i="5"/>
  <c r="AE32" i="5"/>
  <c r="AE30" i="5"/>
  <c r="AE28" i="5"/>
  <c r="AE26" i="5"/>
  <c r="AE24" i="5"/>
  <c r="AE22" i="5"/>
  <c r="AE31" i="5"/>
  <c r="AE23" i="5"/>
  <c r="AE6" i="5"/>
  <c r="AE66" i="5"/>
  <c r="AE29" i="5"/>
  <c r="AE21" i="5"/>
  <c r="AE20" i="5"/>
  <c r="AE18" i="5"/>
  <c r="AE16" i="5"/>
  <c r="AE14" i="5"/>
  <c r="AE12" i="5"/>
  <c r="AE10" i="5"/>
  <c r="AE8" i="5"/>
  <c r="AE27" i="5"/>
  <c r="AI88" i="5"/>
  <c r="AI86" i="5"/>
  <c r="AI89" i="5"/>
  <c r="AI87" i="5"/>
  <c r="AI85" i="5"/>
  <c r="AI84" i="5"/>
  <c r="AI79" i="5"/>
  <c r="AI77" i="5"/>
  <c r="AI83" i="5"/>
  <c r="AI81" i="5"/>
  <c r="AI80" i="5"/>
  <c r="AI78" i="5"/>
  <c r="AI82" i="5"/>
  <c r="AI76" i="5"/>
  <c r="AI74" i="5"/>
  <c r="AI73" i="5"/>
  <c r="AI72" i="5"/>
  <c r="AI70" i="5"/>
  <c r="AI75" i="5"/>
  <c r="AI71" i="5"/>
  <c r="AI69" i="5"/>
  <c r="AI67" i="5"/>
  <c r="AI65" i="5"/>
  <c r="AI63" i="5"/>
  <c r="AI61" i="5"/>
  <c r="AI59" i="5"/>
  <c r="AI66" i="5"/>
  <c r="AI58" i="5"/>
  <c r="AI56" i="5"/>
  <c r="AI54" i="5"/>
  <c r="AI52" i="5"/>
  <c r="AI64" i="5"/>
  <c r="AI62" i="5"/>
  <c r="AI57" i="5"/>
  <c r="AI55" i="5"/>
  <c r="AI53" i="5"/>
  <c r="AI68" i="5"/>
  <c r="AI49" i="5"/>
  <c r="AI47" i="5"/>
  <c r="AI45" i="5"/>
  <c r="AI43" i="5"/>
  <c r="AI41" i="5"/>
  <c r="AI39" i="5"/>
  <c r="AI37" i="5"/>
  <c r="AI35" i="5"/>
  <c r="AI60" i="5"/>
  <c r="AI51" i="5"/>
  <c r="AI50" i="5"/>
  <c r="AI48" i="5"/>
  <c r="AI46" i="5"/>
  <c r="AI44" i="5"/>
  <c r="AI42" i="5"/>
  <c r="AI40" i="5"/>
  <c r="AI38" i="5"/>
  <c r="AI36" i="5"/>
  <c r="AI34" i="5"/>
  <c r="AI32" i="5"/>
  <c r="AI30" i="5"/>
  <c r="AI28" i="5"/>
  <c r="AI26" i="5"/>
  <c r="AI24" i="5"/>
  <c r="AI22" i="5"/>
  <c r="AI33" i="5"/>
  <c r="AI25" i="5"/>
  <c r="AI6" i="5"/>
  <c r="AI31" i="5"/>
  <c r="AI23" i="5"/>
  <c r="AI20" i="5"/>
  <c r="AI18" i="5"/>
  <c r="AI16" i="5"/>
  <c r="AI14" i="5"/>
  <c r="AI12" i="5"/>
  <c r="AI10" i="5"/>
  <c r="AI8" i="5"/>
  <c r="AI29" i="5"/>
  <c r="AI21" i="5"/>
  <c r="AM88" i="5"/>
  <c r="AM86" i="5"/>
  <c r="AM89" i="5"/>
  <c r="AM87" i="5"/>
  <c r="AM85" i="5"/>
  <c r="AM83" i="5"/>
  <c r="AM79" i="5"/>
  <c r="AM77" i="5"/>
  <c r="AM84" i="5"/>
  <c r="AM82" i="5"/>
  <c r="AM80" i="5"/>
  <c r="AM81" i="5"/>
  <c r="AM78" i="5"/>
  <c r="AM74" i="5"/>
  <c r="AM72" i="5"/>
  <c r="AM75" i="5"/>
  <c r="AM70" i="5"/>
  <c r="AM73" i="5"/>
  <c r="AM71" i="5"/>
  <c r="AM69" i="5"/>
  <c r="AM67" i="5"/>
  <c r="AM65" i="5"/>
  <c r="AM63" i="5"/>
  <c r="AM61" i="5"/>
  <c r="AM59" i="5"/>
  <c r="AM68" i="5"/>
  <c r="AM60" i="5"/>
  <c r="AM56" i="5"/>
  <c r="AM54" i="5"/>
  <c r="AM52" i="5"/>
  <c r="AM50" i="5"/>
  <c r="AM66" i="5"/>
  <c r="AM58" i="5"/>
  <c r="AM64" i="5"/>
  <c r="AM57" i="5"/>
  <c r="AM55" i="5"/>
  <c r="AM53" i="5"/>
  <c r="AM49" i="5"/>
  <c r="AM47" i="5"/>
  <c r="AM45" i="5"/>
  <c r="AM43" i="5"/>
  <c r="AM41" i="5"/>
  <c r="AM39" i="5"/>
  <c r="AM37" i="5"/>
  <c r="AM35" i="5"/>
  <c r="AM76" i="5"/>
  <c r="AM62" i="5"/>
  <c r="AM51" i="5"/>
  <c r="AM48" i="5"/>
  <c r="AM46" i="5"/>
  <c r="AM44" i="5"/>
  <c r="AM42" i="5"/>
  <c r="AM40" i="5"/>
  <c r="AM38" i="5"/>
  <c r="AM36" i="5"/>
  <c r="AM34" i="5"/>
  <c r="AM32" i="5"/>
  <c r="AM30" i="5"/>
  <c r="AM28" i="5"/>
  <c r="AM26" i="5"/>
  <c r="AM24" i="5"/>
  <c r="AM22" i="5"/>
  <c r="AM27" i="5"/>
  <c r="AM6" i="5"/>
  <c r="AM33" i="5"/>
  <c r="AM25" i="5"/>
  <c r="AM20" i="5"/>
  <c r="AM18" i="5"/>
  <c r="AM16" i="5"/>
  <c r="AM14" i="5"/>
  <c r="AM12" i="5"/>
  <c r="AM10" i="5"/>
  <c r="AM8" i="5"/>
  <c r="AM31" i="5"/>
  <c r="AM23" i="5"/>
  <c r="AQ88" i="5"/>
  <c r="AQ86" i="5"/>
  <c r="AQ89" i="5"/>
  <c r="AQ87" i="5"/>
  <c r="AQ85" i="5"/>
  <c r="AQ84" i="5"/>
  <c r="AQ83" i="5"/>
  <c r="AQ81" i="5"/>
  <c r="AQ79" i="5"/>
  <c r="AQ77" i="5"/>
  <c r="AQ76" i="5"/>
  <c r="AQ75" i="5"/>
  <c r="AQ82" i="5"/>
  <c r="AQ80" i="5"/>
  <c r="AQ74" i="5"/>
  <c r="AQ72" i="5"/>
  <c r="AQ78" i="5"/>
  <c r="AQ73" i="5"/>
  <c r="AQ70" i="5"/>
  <c r="AQ71" i="5"/>
  <c r="AQ69" i="5"/>
  <c r="AQ67" i="5"/>
  <c r="AQ65" i="5"/>
  <c r="AQ63" i="5"/>
  <c r="AQ61" i="5"/>
  <c r="AQ59" i="5"/>
  <c r="AQ57" i="5"/>
  <c r="AQ62" i="5"/>
  <c r="AQ56" i="5"/>
  <c r="AQ54" i="5"/>
  <c r="AQ52" i="5"/>
  <c r="AQ50" i="5"/>
  <c r="AQ68" i="5"/>
  <c r="AQ60" i="5"/>
  <c r="AQ66" i="5"/>
  <c r="AQ58" i="5"/>
  <c r="AQ55" i="5"/>
  <c r="AQ53" i="5"/>
  <c r="AQ49" i="5"/>
  <c r="AQ47" i="5"/>
  <c r="AQ45" i="5"/>
  <c r="AQ43" i="5"/>
  <c r="AQ41" i="5"/>
  <c r="AQ39" i="5"/>
  <c r="AQ37" i="5"/>
  <c r="AQ35" i="5"/>
  <c r="AQ48" i="5"/>
  <c r="AQ46" i="5"/>
  <c r="AQ44" i="5"/>
  <c r="AQ42" i="5"/>
  <c r="AQ40" i="5"/>
  <c r="AQ38" i="5"/>
  <c r="AQ36" i="5"/>
  <c r="AQ34" i="5"/>
  <c r="AQ32" i="5"/>
  <c r="AQ30" i="5"/>
  <c r="AQ28" i="5"/>
  <c r="AQ26" i="5"/>
  <c r="AQ24" i="5"/>
  <c r="AQ22" i="5"/>
  <c r="AQ64" i="5"/>
  <c r="AQ29" i="5"/>
  <c r="AQ21" i="5"/>
  <c r="AQ6" i="5"/>
  <c r="AQ51" i="5"/>
  <c r="AQ27" i="5"/>
  <c r="AQ20" i="5"/>
  <c r="AQ18" i="5"/>
  <c r="AQ16" i="5"/>
  <c r="AQ14" i="5"/>
  <c r="AQ12" i="5"/>
  <c r="AQ10" i="5"/>
  <c r="AQ8" i="5"/>
  <c r="AQ33" i="5"/>
  <c r="AQ25" i="5"/>
  <c r="H5" i="5"/>
  <c r="H85" i="5"/>
  <c r="H79" i="5"/>
  <c r="H74" i="5"/>
  <c r="H69" i="5"/>
  <c r="H63" i="5"/>
  <c r="H58" i="5"/>
  <c r="H53" i="5"/>
  <c r="H47" i="5"/>
  <c r="H42" i="5"/>
  <c r="H37" i="5"/>
  <c r="H31" i="5"/>
  <c r="H23" i="5"/>
  <c r="H15" i="5"/>
  <c r="H7" i="5"/>
  <c r="O5" i="5"/>
  <c r="W5" i="5"/>
  <c r="AE5" i="5"/>
  <c r="AM5" i="5"/>
  <c r="O7" i="5"/>
  <c r="W7" i="5"/>
  <c r="AE7" i="5"/>
  <c r="AM7" i="5"/>
  <c r="W11" i="5"/>
  <c r="AM11" i="5"/>
  <c r="K13" i="5"/>
  <c r="AA13" i="5"/>
  <c r="AQ13" i="5"/>
  <c r="O15" i="5"/>
  <c r="AE15" i="5"/>
  <c r="S17" i="5"/>
  <c r="AI17" i="5"/>
  <c r="W19" i="5"/>
  <c r="AM19" i="5"/>
  <c r="L21" i="5"/>
  <c r="AH21" i="5"/>
  <c r="AL22" i="5"/>
  <c r="V23" i="5"/>
  <c r="AQ23" i="5"/>
  <c r="Z24" i="5"/>
  <c r="J25" i="5"/>
  <c r="AE25" i="5"/>
  <c r="N26" i="5"/>
  <c r="AJ26" i="5"/>
  <c r="S27" i="5"/>
  <c r="AN27" i="5"/>
  <c r="X28" i="5"/>
  <c r="AB29" i="5"/>
  <c r="L30" i="5"/>
  <c r="P31" i="5"/>
  <c r="AL31" i="5"/>
  <c r="AP32" i="5"/>
  <c r="Z33" i="5"/>
  <c r="AD34" i="5"/>
  <c r="N35" i="5"/>
  <c r="AR35" i="5"/>
  <c r="AL36" i="5"/>
  <c r="AF37" i="5"/>
  <c r="AL38" i="5"/>
  <c r="Z40" i="5"/>
  <c r="N42" i="5"/>
  <c r="AN43" i="5"/>
  <c r="AB45" i="5"/>
  <c r="P47" i="5"/>
  <c r="AP48" i="5"/>
  <c r="AD50" i="5"/>
  <c r="Z53" i="5"/>
  <c r="AT60" i="5"/>
  <c r="M22" i="5"/>
  <c r="AC22" i="5"/>
  <c r="AS22" i="5"/>
  <c r="Q24" i="5"/>
  <c r="AG24" i="5"/>
  <c r="U26" i="5"/>
  <c r="AK26" i="5"/>
  <c r="I28" i="5"/>
  <c r="Y28" i="5"/>
  <c r="AO28" i="5"/>
  <c r="M30" i="5"/>
  <c r="AC30" i="5"/>
  <c r="AS30" i="5"/>
  <c r="Q32" i="5"/>
  <c r="AG32" i="5"/>
  <c r="U34" i="5"/>
  <c r="AK34" i="5"/>
  <c r="U52" i="5"/>
  <c r="AC61" i="5"/>
  <c r="I9" i="5"/>
  <c r="M9" i="5"/>
  <c r="I11" i="5"/>
  <c r="M11" i="5"/>
  <c r="Q11" i="5"/>
  <c r="U11" i="5"/>
  <c r="Y11" i="5"/>
  <c r="AC11" i="5"/>
  <c r="AG11" i="5"/>
  <c r="AK11" i="5"/>
  <c r="AO11" i="5"/>
  <c r="AS11" i="5"/>
  <c r="I13" i="5"/>
  <c r="M13" i="5"/>
  <c r="Q13" i="5"/>
  <c r="U13" i="5"/>
  <c r="Y13" i="5"/>
  <c r="AC13" i="5"/>
  <c r="AG13" i="5"/>
  <c r="AK13" i="5"/>
  <c r="AO13" i="5"/>
  <c r="AS13" i="5"/>
  <c r="I15" i="5"/>
  <c r="M15" i="5"/>
  <c r="Q15" i="5"/>
  <c r="U15" i="5"/>
  <c r="Y15" i="5"/>
  <c r="AC15" i="5"/>
  <c r="AG15" i="5"/>
  <c r="AK15" i="5"/>
  <c r="AO15" i="5"/>
  <c r="AS15" i="5"/>
  <c r="I17" i="5"/>
  <c r="M17" i="5"/>
  <c r="Q17" i="5"/>
  <c r="U17" i="5"/>
  <c r="Y17" i="5"/>
  <c r="AC17" i="5"/>
  <c r="AG17" i="5"/>
  <c r="AK17" i="5"/>
  <c r="AO17" i="5"/>
  <c r="AS17" i="5"/>
  <c r="I19" i="5"/>
  <c r="M19" i="5"/>
  <c r="Q19" i="5"/>
  <c r="U19" i="5"/>
  <c r="Y19" i="5"/>
  <c r="AC19" i="5"/>
  <c r="AG19" i="5"/>
  <c r="AK19" i="5"/>
  <c r="AO19" i="5"/>
  <c r="AS19" i="5"/>
  <c r="I22" i="5"/>
  <c r="Y22" i="5"/>
  <c r="AO22" i="5"/>
  <c r="M24" i="5"/>
  <c r="AC24" i="5"/>
  <c r="AS24" i="5"/>
  <c r="Q26" i="5"/>
  <c r="AG26" i="5"/>
  <c r="AO30" i="5"/>
  <c r="I89" i="5"/>
  <c r="I87" i="5"/>
  <c r="I88" i="5"/>
  <c r="I86" i="5"/>
  <c r="I84" i="5"/>
  <c r="I83" i="5"/>
  <c r="I80" i="5"/>
  <c r="I78" i="5"/>
  <c r="I79" i="5"/>
  <c r="I76" i="5"/>
  <c r="I82" i="5"/>
  <c r="I77" i="5"/>
  <c r="I75" i="5"/>
  <c r="I73" i="5"/>
  <c r="I71" i="5"/>
  <c r="I81" i="5"/>
  <c r="I85" i="5"/>
  <c r="I74" i="5"/>
  <c r="I72" i="5"/>
  <c r="I70" i="5"/>
  <c r="I68" i="5"/>
  <c r="I66" i="5"/>
  <c r="I64" i="5"/>
  <c r="I62" i="5"/>
  <c r="I60" i="5"/>
  <c r="I58" i="5"/>
  <c r="I65" i="5"/>
  <c r="I57" i="5"/>
  <c r="I55" i="5"/>
  <c r="I53" i="5"/>
  <c r="I51" i="5"/>
  <c r="I63" i="5"/>
  <c r="I69" i="5"/>
  <c r="I61" i="5"/>
  <c r="I56" i="5"/>
  <c r="I54" i="5"/>
  <c r="I67" i="5"/>
  <c r="I52" i="5"/>
  <c r="I50" i="5"/>
  <c r="I48" i="5"/>
  <c r="I46" i="5"/>
  <c r="I44" i="5"/>
  <c r="I42" i="5"/>
  <c r="I40" i="5"/>
  <c r="I38" i="5"/>
  <c r="I36" i="5"/>
  <c r="I59" i="5"/>
  <c r="I49" i="5"/>
  <c r="I47" i="5"/>
  <c r="I45" i="5"/>
  <c r="I43" i="5"/>
  <c r="I41" i="5"/>
  <c r="I39" i="5"/>
  <c r="I37" i="5"/>
  <c r="I35" i="5"/>
  <c r="I33" i="5"/>
  <c r="I31" i="5"/>
  <c r="I29" i="5"/>
  <c r="I27" i="5"/>
  <c r="I25" i="5"/>
  <c r="I23" i="5"/>
  <c r="I21" i="5"/>
  <c r="M89" i="5"/>
  <c r="M87" i="5"/>
  <c r="M85" i="5"/>
  <c r="M88" i="5"/>
  <c r="M86" i="5"/>
  <c r="M80" i="5"/>
  <c r="M78" i="5"/>
  <c r="M81" i="5"/>
  <c r="M76" i="5"/>
  <c r="M84" i="5"/>
  <c r="M83" i="5"/>
  <c r="M79" i="5"/>
  <c r="M77" i="5"/>
  <c r="M75" i="5"/>
  <c r="M73" i="5"/>
  <c r="M74" i="5"/>
  <c r="M71" i="5"/>
  <c r="M72" i="5"/>
  <c r="M70" i="5"/>
  <c r="M68" i="5"/>
  <c r="M66" i="5"/>
  <c r="M64" i="5"/>
  <c r="M62" i="5"/>
  <c r="M60" i="5"/>
  <c r="M58" i="5"/>
  <c r="M67" i="5"/>
  <c r="M59" i="5"/>
  <c r="M57" i="5"/>
  <c r="M55" i="5"/>
  <c r="M53" i="5"/>
  <c r="M51" i="5"/>
  <c r="M65" i="5"/>
  <c r="M82" i="5"/>
  <c r="M63" i="5"/>
  <c r="M56" i="5"/>
  <c r="M54" i="5"/>
  <c r="M50" i="5"/>
  <c r="M48" i="5"/>
  <c r="M46" i="5"/>
  <c r="M44" i="5"/>
  <c r="M42" i="5"/>
  <c r="M40" i="5"/>
  <c r="M38" i="5"/>
  <c r="M36" i="5"/>
  <c r="M69" i="5"/>
  <c r="M52" i="5"/>
  <c r="M61" i="5"/>
  <c r="M49" i="5"/>
  <c r="M47" i="5"/>
  <c r="M45" i="5"/>
  <c r="M43" i="5"/>
  <c r="M41" i="5"/>
  <c r="M39" i="5"/>
  <c r="M37" i="5"/>
  <c r="M35" i="5"/>
  <c r="M33" i="5"/>
  <c r="M31" i="5"/>
  <c r="M29" i="5"/>
  <c r="M27" i="5"/>
  <c r="M25" i="5"/>
  <c r="M23" i="5"/>
  <c r="M21" i="5"/>
  <c r="Q89" i="5"/>
  <c r="Q87" i="5"/>
  <c r="Q85" i="5"/>
  <c r="Q88" i="5"/>
  <c r="Q86" i="5"/>
  <c r="Q84" i="5"/>
  <c r="Q83" i="5"/>
  <c r="Q80" i="5"/>
  <c r="Q78" i="5"/>
  <c r="Q76" i="5"/>
  <c r="Q82" i="5"/>
  <c r="Q81" i="5"/>
  <c r="Q79" i="5"/>
  <c r="Q75" i="5"/>
  <c r="Q73" i="5"/>
  <c r="Q77" i="5"/>
  <c r="Q71" i="5"/>
  <c r="Q74" i="5"/>
  <c r="Q72" i="5"/>
  <c r="Q70" i="5"/>
  <c r="Q68" i="5"/>
  <c r="Q66" i="5"/>
  <c r="Q64" i="5"/>
  <c r="Q62" i="5"/>
  <c r="Q60" i="5"/>
  <c r="Q58" i="5"/>
  <c r="Q69" i="5"/>
  <c r="Q61" i="5"/>
  <c r="Q57" i="5"/>
  <c r="Q55" i="5"/>
  <c r="Q53" i="5"/>
  <c r="Q51" i="5"/>
  <c r="Q67" i="5"/>
  <c r="Q59" i="5"/>
  <c r="Q65" i="5"/>
  <c r="Q56" i="5"/>
  <c r="Q54" i="5"/>
  <c r="Q50" i="5"/>
  <c r="Q48" i="5"/>
  <c r="Q46" i="5"/>
  <c r="Q44" i="5"/>
  <c r="Q42" i="5"/>
  <c r="Q40" i="5"/>
  <c r="Q38" i="5"/>
  <c r="Q36" i="5"/>
  <c r="Q52" i="5"/>
  <c r="Q49" i="5"/>
  <c r="Q47" i="5"/>
  <c r="Q45" i="5"/>
  <c r="Q43" i="5"/>
  <c r="Q41" i="5"/>
  <c r="Q39" i="5"/>
  <c r="Q37" i="5"/>
  <c r="Q35" i="5"/>
  <c r="Q33" i="5"/>
  <c r="Q31" i="5"/>
  <c r="Q29" i="5"/>
  <c r="Q27" i="5"/>
  <c r="Q25" i="5"/>
  <c r="Q23" i="5"/>
  <c r="Q21" i="5"/>
  <c r="U89" i="5"/>
  <c r="U87" i="5"/>
  <c r="U85" i="5"/>
  <c r="U88" i="5"/>
  <c r="U86" i="5"/>
  <c r="U84" i="5"/>
  <c r="U83" i="5"/>
  <c r="U82" i="5"/>
  <c r="U81" i="5"/>
  <c r="U80" i="5"/>
  <c r="U78" i="5"/>
  <c r="U76" i="5"/>
  <c r="U77" i="5"/>
  <c r="U75" i="5"/>
  <c r="U73" i="5"/>
  <c r="U74" i="5"/>
  <c r="U71" i="5"/>
  <c r="U79" i="5"/>
  <c r="U72" i="5"/>
  <c r="U70" i="5"/>
  <c r="U68" i="5"/>
  <c r="U66" i="5"/>
  <c r="U64" i="5"/>
  <c r="U62" i="5"/>
  <c r="U60" i="5"/>
  <c r="U58" i="5"/>
  <c r="U63" i="5"/>
  <c r="U57" i="5"/>
  <c r="U55" i="5"/>
  <c r="U53" i="5"/>
  <c r="U51" i="5"/>
  <c r="U69" i="5"/>
  <c r="U61" i="5"/>
  <c r="U67" i="5"/>
  <c r="U59" i="5"/>
  <c r="U56" i="5"/>
  <c r="U54" i="5"/>
  <c r="U65" i="5"/>
  <c r="U50" i="5"/>
  <c r="U48" i="5"/>
  <c r="U46" i="5"/>
  <c r="U44" i="5"/>
  <c r="U42" i="5"/>
  <c r="U40" i="5"/>
  <c r="U38" i="5"/>
  <c r="U36" i="5"/>
  <c r="U49" i="5"/>
  <c r="U47" i="5"/>
  <c r="U45" i="5"/>
  <c r="U43" i="5"/>
  <c r="U41" i="5"/>
  <c r="U39" i="5"/>
  <c r="U37" i="5"/>
  <c r="U35" i="5"/>
  <c r="U33" i="5"/>
  <c r="U31" i="5"/>
  <c r="U29" i="5"/>
  <c r="U27" i="5"/>
  <c r="U25" i="5"/>
  <c r="U23" i="5"/>
  <c r="U21" i="5"/>
  <c r="Y89" i="5"/>
  <c r="Y87" i="5"/>
  <c r="Y85" i="5"/>
  <c r="Y88" i="5"/>
  <c r="Y86" i="5"/>
  <c r="Y84" i="5"/>
  <c r="Y83" i="5"/>
  <c r="Y80" i="5"/>
  <c r="Y78" i="5"/>
  <c r="Y76" i="5"/>
  <c r="Y82" i="5"/>
  <c r="Y79" i="5"/>
  <c r="Y81" i="5"/>
  <c r="Y77" i="5"/>
  <c r="Y75" i="5"/>
  <c r="Y73" i="5"/>
  <c r="Y71" i="5"/>
  <c r="Y74" i="5"/>
  <c r="Y72" i="5"/>
  <c r="Y70" i="5"/>
  <c r="Y68" i="5"/>
  <c r="Y66" i="5"/>
  <c r="Y64" i="5"/>
  <c r="Y62" i="5"/>
  <c r="Y60" i="5"/>
  <c r="Y58" i="5"/>
  <c r="Y65" i="5"/>
  <c r="Y57" i="5"/>
  <c r="Y55" i="5"/>
  <c r="Y53" i="5"/>
  <c r="Y51" i="5"/>
  <c r="Y63" i="5"/>
  <c r="Y69" i="5"/>
  <c r="Y61" i="5"/>
  <c r="Y56" i="5"/>
  <c r="Y54" i="5"/>
  <c r="Y52" i="5"/>
  <c r="Y50" i="5"/>
  <c r="Y48" i="5"/>
  <c r="Y46" i="5"/>
  <c r="Y44" i="5"/>
  <c r="Y42" i="5"/>
  <c r="Y40" i="5"/>
  <c r="Y38" i="5"/>
  <c r="Y36" i="5"/>
  <c r="Y67" i="5"/>
  <c r="Y59" i="5"/>
  <c r="Y49" i="5"/>
  <c r="Y47" i="5"/>
  <c r="Y45" i="5"/>
  <c r="Y43" i="5"/>
  <c r="Y41" i="5"/>
  <c r="Y39" i="5"/>
  <c r="Y37" i="5"/>
  <c r="Y35" i="5"/>
  <c r="Y33" i="5"/>
  <c r="Y31" i="5"/>
  <c r="Y29" i="5"/>
  <c r="Y27" i="5"/>
  <c r="Y25" i="5"/>
  <c r="Y23" i="5"/>
  <c r="Y21" i="5"/>
  <c r="AC89" i="5"/>
  <c r="AC87" i="5"/>
  <c r="AC85" i="5"/>
  <c r="AC88" i="5"/>
  <c r="AC86" i="5"/>
  <c r="AC80" i="5"/>
  <c r="AC78" i="5"/>
  <c r="AC76" i="5"/>
  <c r="AC83" i="5"/>
  <c r="AC79" i="5"/>
  <c r="AC84" i="5"/>
  <c r="AC82" i="5"/>
  <c r="AC77" i="5"/>
  <c r="AC75" i="5"/>
  <c r="AC73" i="5"/>
  <c r="AC74" i="5"/>
  <c r="AC71" i="5"/>
  <c r="AC81" i="5"/>
  <c r="AC72" i="5"/>
  <c r="AC70" i="5"/>
  <c r="AC68" i="5"/>
  <c r="AC66" i="5"/>
  <c r="AC64" i="5"/>
  <c r="AC62" i="5"/>
  <c r="AC60" i="5"/>
  <c r="AC58" i="5"/>
  <c r="AC67" i="5"/>
  <c r="AC59" i="5"/>
  <c r="AC57" i="5"/>
  <c r="AC55" i="5"/>
  <c r="AC53" i="5"/>
  <c r="AC51" i="5"/>
  <c r="AC65" i="5"/>
  <c r="AC63" i="5"/>
  <c r="AC56" i="5"/>
  <c r="AC54" i="5"/>
  <c r="AC52" i="5"/>
  <c r="AC50" i="5"/>
  <c r="AC48" i="5"/>
  <c r="AC46" i="5"/>
  <c r="AC44" i="5"/>
  <c r="AC42" i="5"/>
  <c r="AC40" i="5"/>
  <c r="AC38" i="5"/>
  <c r="AC36" i="5"/>
  <c r="AC69" i="5"/>
  <c r="AC49" i="5"/>
  <c r="AC47" i="5"/>
  <c r="AC45" i="5"/>
  <c r="AC43" i="5"/>
  <c r="AC41" i="5"/>
  <c r="AC39" i="5"/>
  <c r="AC37" i="5"/>
  <c r="AC35" i="5"/>
  <c r="AC33" i="5"/>
  <c r="AC31" i="5"/>
  <c r="AC29" i="5"/>
  <c r="AC27" i="5"/>
  <c r="AC25" i="5"/>
  <c r="AC23" i="5"/>
  <c r="AC21" i="5"/>
  <c r="AG89" i="5"/>
  <c r="AG87" i="5"/>
  <c r="AG85" i="5"/>
  <c r="AG88" i="5"/>
  <c r="AG86" i="5"/>
  <c r="AG84" i="5"/>
  <c r="AG83" i="5"/>
  <c r="AG80" i="5"/>
  <c r="AG78" i="5"/>
  <c r="AG76" i="5"/>
  <c r="AG82" i="5"/>
  <c r="AG81" i="5"/>
  <c r="AG79" i="5"/>
  <c r="AG75" i="5"/>
  <c r="AG73" i="5"/>
  <c r="AG71" i="5"/>
  <c r="AG77" i="5"/>
  <c r="AG74" i="5"/>
  <c r="AG72" i="5"/>
  <c r="AG70" i="5"/>
  <c r="AG68" i="5"/>
  <c r="AG66" i="5"/>
  <c r="AG64" i="5"/>
  <c r="AG62" i="5"/>
  <c r="AG60" i="5"/>
  <c r="AG58" i="5"/>
  <c r="AG69" i="5"/>
  <c r="AG61" i="5"/>
  <c r="AG57" i="5"/>
  <c r="AG55" i="5"/>
  <c r="AG53" i="5"/>
  <c r="AG51" i="5"/>
  <c r="AG67" i="5"/>
  <c r="AG59" i="5"/>
  <c r="AG65" i="5"/>
  <c r="AG56" i="5"/>
  <c r="AG54" i="5"/>
  <c r="AG52" i="5"/>
  <c r="AG63" i="5"/>
  <c r="AG50" i="5"/>
  <c r="AG48" i="5"/>
  <c r="AG46" i="5"/>
  <c r="AG44" i="5"/>
  <c r="AG42" i="5"/>
  <c r="AG40" i="5"/>
  <c r="AG38" i="5"/>
  <c r="AG36" i="5"/>
  <c r="AG49" i="5"/>
  <c r="AG47" i="5"/>
  <c r="AG45" i="5"/>
  <c r="AG43" i="5"/>
  <c r="AG41" i="5"/>
  <c r="AG39" i="5"/>
  <c r="AG37" i="5"/>
  <c r="AG35" i="5"/>
  <c r="AG33" i="5"/>
  <c r="AG31" i="5"/>
  <c r="AG29" i="5"/>
  <c r="AG27" i="5"/>
  <c r="AG25" i="5"/>
  <c r="AG23" i="5"/>
  <c r="AG21" i="5"/>
  <c r="AK89" i="5"/>
  <c r="AK87" i="5"/>
  <c r="AK85" i="5"/>
  <c r="AK88" i="5"/>
  <c r="AK86" i="5"/>
  <c r="AK84" i="5"/>
  <c r="AK83" i="5"/>
  <c r="AK82" i="5"/>
  <c r="AK81" i="5"/>
  <c r="AK80" i="5"/>
  <c r="AK78" i="5"/>
  <c r="AK76" i="5"/>
  <c r="AK77" i="5"/>
  <c r="AK75" i="5"/>
  <c r="AK73" i="5"/>
  <c r="AK74" i="5"/>
  <c r="AK71" i="5"/>
  <c r="AK79" i="5"/>
  <c r="AK72" i="5"/>
  <c r="AK70" i="5"/>
  <c r="AK68" i="5"/>
  <c r="AK66" i="5"/>
  <c r="AK64" i="5"/>
  <c r="AK62" i="5"/>
  <c r="AK60" i="5"/>
  <c r="AK58" i="5"/>
  <c r="AK63" i="5"/>
  <c r="AK57" i="5"/>
  <c r="AK55" i="5"/>
  <c r="AK53" i="5"/>
  <c r="AK51" i="5"/>
  <c r="AK69" i="5"/>
  <c r="AK61" i="5"/>
  <c r="AK67" i="5"/>
  <c r="AK59" i="5"/>
  <c r="AK56" i="5"/>
  <c r="AK54" i="5"/>
  <c r="AK52" i="5"/>
  <c r="AK50" i="5"/>
  <c r="AK48" i="5"/>
  <c r="AK46" i="5"/>
  <c r="AK44" i="5"/>
  <c r="AK42" i="5"/>
  <c r="AK40" i="5"/>
  <c r="AK38" i="5"/>
  <c r="AK36" i="5"/>
  <c r="AK65" i="5"/>
  <c r="AK49" i="5"/>
  <c r="AK47" i="5"/>
  <c r="AK45" i="5"/>
  <c r="AK43" i="5"/>
  <c r="AK41" i="5"/>
  <c r="AK39" i="5"/>
  <c r="AK37" i="5"/>
  <c r="AK35" i="5"/>
  <c r="AK33" i="5"/>
  <c r="AK31" i="5"/>
  <c r="AK29" i="5"/>
  <c r="AK27" i="5"/>
  <c r="AK25" i="5"/>
  <c r="AK23" i="5"/>
  <c r="AK21" i="5"/>
  <c r="AO89" i="5"/>
  <c r="AO87" i="5"/>
  <c r="AO85" i="5"/>
  <c r="AO88" i="5"/>
  <c r="AO86" i="5"/>
  <c r="AO84" i="5"/>
  <c r="AO83" i="5"/>
  <c r="AO80" i="5"/>
  <c r="AO78" i="5"/>
  <c r="AO76" i="5"/>
  <c r="AO81" i="5"/>
  <c r="AO79" i="5"/>
  <c r="AO77" i="5"/>
  <c r="AO75" i="5"/>
  <c r="AO73" i="5"/>
  <c r="AO72" i="5"/>
  <c r="AO71" i="5"/>
  <c r="AO74" i="5"/>
  <c r="AO70" i="5"/>
  <c r="AO68" i="5"/>
  <c r="AO66" i="5"/>
  <c r="AO64" i="5"/>
  <c r="AO62" i="5"/>
  <c r="AO60" i="5"/>
  <c r="AO58" i="5"/>
  <c r="AO65" i="5"/>
  <c r="AO57" i="5"/>
  <c r="AO55" i="5"/>
  <c r="AO53" i="5"/>
  <c r="AO51" i="5"/>
  <c r="AO82" i="5"/>
  <c r="AO63" i="5"/>
  <c r="AO69" i="5"/>
  <c r="AO61" i="5"/>
  <c r="AO56" i="5"/>
  <c r="AO54" i="5"/>
  <c r="AO52" i="5"/>
  <c r="AO48" i="5"/>
  <c r="AO46" i="5"/>
  <c r="AO44" i="5"/>
  <c r="AO42" i="5"/>
  <c r="AO40" i="5"/>
  <c r="AO38" i="5"/>
  <c r="AO36" i="5"/>
  <c r="AO50" i="5"/>
  <c r="AO67" i="5"/>
  <c r="AO49" i="5"/>
  <c r="AO47" i="5"/>
  <c r="AO45" i="5"/>
  <c r="AO43" i="5"/>
  <c r="AO41" i="5"/>
  <c r="AO39" i="5"/>
  <c r="AO37" i="5"/>
  <c r="AO35" i="5"/>
  <c r="AO33" i="5"/>
  <c r="AO31" i="5"/>
  <c r="AO29" i="5"/>
  <c r="AO27" i="5"/>
  <c r="AO25" i="5"/>
  <c r="AO23" i="5"/>
  <c r="AO21" i="5"/>
  <c r="AS89" i="5"/>
  <c r="AS87" i="5"/>
  <c r="AS85" i="5"/>
  <c r="AS88" i="5"/>
  <c r="AS86" i="5"/>
  <c r="AS84" i="5"/>
  <c r="AS80" i="5"/>
  <c r="AS78" i="5"/>
  <c r="AS76" i="5"/>
  <c r="AS82" i="5"/>
  <c r="AS79" i="5"/>
  <c r="AS83" i="5"/>
  <c r="AS81" i="5"/>
  <c r="AS77" i="5"/>
  <c r="AS75" i="5"/>
  <c r="AS73" i="5"/>
  <c r="AS74" i="5"/>
  <c r="AS71" i="5"/>
  <c r="AS72" i="5"/>
  <c r="AS70" i="5"/>
  <c r="AS68" i="5"/>
  <c r="AS66" i="5"/>
  <c r="AS64" i="5"/>
  <c r="AS62" i="5"/>
  <c r="AS60" i="5"/>
  <c r="AS58" i="5"/>
  <c r="AS67" i="5"/>
  <c r="AS59" i="5"/>
  <c r="AS55" i="5"/>
  <c r="AS53" i="5"/>
  <c r="AS51" i="5"/>
  <c r="AS65" i="5"/>
  <c r="AS57" i="5"/>
  <c r="AS63" i="5"/>
  <c r="AS56" i="5"/>
  <c r="AS54" i="5"/>
  <c r="AS52" i="5"/>
  <c r="AS61" i="5"/>
  <c r="AS48" i="5"/>
  <c r="AS46" i="5"/>
  <c r="AS44" i="5"/>
  <c r="AS42" i="5"/>
  <c r="AS40" i="5"/>
  <c r="AS38" i="5"/>
  <c r="AS36" i="5"/>
  <c r="AS50" i="5"/>
  <c r="AS49" i="5"/>
  <c r="AS47" i="5"/>
  <c r="AS45" i="5"/>
  <c r="AS43" i="5"/>
  <c r="AS41" i="5"/>
  <c r="AS39" i="5"/>
  <c r="AS37" i="5"/>
  <c r="AS35" i="5"/>
  <c r="AS33" i="5"/>
  <c r="AS31" i="5"/>
  <c r="AS29" i="5"/>
  <c r="AS27" i="5"/>
  <c r="AS25" i="5"/>
  <c r="AS23" i="5"/>
  <c r="AS21" i="5"/>
  <c r="U22" i="5"/>
  <c r="AK22" i="5"/>
  <c r="I24" i="5"/>
  <c r="Y24" i="5"/>
  <c r="AO24" i="5"/>
  <c r="M26" i="5"/>
  <c r="AC26" i="5"/>
  <c r="AS26" i="5"/>
  <c r="Q28" i="5"/>
  <c r="AG28" i="5"/>
  <c r="U30" i="5"/>
  <c r="AK30" i="5"/>
  <c r="I32" i="5"/>
  <c r="Y32" i="5"/>
  <c r="AO32" i="5"/>
  <c r="M34" i="5"/>
  <c r="AC34" i="5"/>
  <c r="AS34" i="5"/>
  <c r="AT4" i="4"/>
  <c r="AS4" i="4"/>
  <c r="AR4" i="4"/>
  <c r="AQ4" i="4"/>
  <c r="AP4" i="4"/>
  <c r="AO4" i="4"/>
  <c r="AN4" i="4"/>
  <c r="AM4" i="4"/>
  <c r="AL4" i="4"/>
  <c r="AK4" i="4"/>
  <c r="AJ4" i="4"/>
  <c r="AI4" i="4"/>
  <c r="AH4" i="4"/>
  <c r="AG4" i="4"/>
  <c r="AF4" i="4"/>
  <c r="AE4" i="4"/>
  <c r="AD4" i="4"/>
  <c r="AC4" i="4"/>
  <c r="AB4" i="4"/>
  <c r="AA4" i="4"/>
  <c r="Z4" i="4"/>
  <c r="Y4" i="4"/>
  <c r="X4" i="4"/>
  <c r="W4" i="4"/>
  <c r="V4" i="4"/>
  <c r="U4" i="4"/>
  <c r="T4" i="4"/>
  <c r="S4" i="4"/>
  <c r="R4" i="4"/>
  <c r="Q4" i="4"/>
  <c r="P4" i="4"/>
  <c r="I4" i="4"/>
  <c r="J4" i="4"/>
  <c r="K4" i="4"/>
  <c r="L4" i="4"/>
  <c r="M4" i="4"/>
  <c r="N4" i="4"/>
  <c r="O4" i="4"/>
  <c r="H4" i="4"/>
  <c r="C94" i="14"/>
  <c r="C95" i="14"/>
  <c r="C96" i="14"/>
  <c r="C97" i="14"/>
  <c r="C98" i="14"/>
  <c r="C99" i="14"/>
  <c r="C100" i="14"/>
  <c r="C101" i="14"/>
  <c r="C102" i="14"/>
  <c r="C93" i="14"/>
  <c r="C14" i="14"/>
  <c r="C15" i="14"/>
  <c r="C16" i="14"/>
  <c r="C17" i="14"/>
  <c r="C19" i="14"/>
  <c r="C20" i="14"/>
  <c r="C21" i="14"/>
  <c r="C22" i="14"/>
  <c r="C24" i="14"/>
  <c r="C25" i="14"/>
  <c r="C26" i="14"/>
  <c r="C27" i="14"/>
  <c r="C28" i="14"/>
  <c r="C29" i="14"/>
  <c r="C30" i="14"/>
  <c r="C31" i="14"/>
  <c r="C32" i="14"/>
  <c r="C33" i="14"/>
  <c r="C34" i="14"/>
  <c r="C35" i="14"/>
  <c r="C37" i="14"/>
  <c r="C38" i="14"/>
  <c r="C39" i="14"/>
  <c r="C40" i="14"/>
  <c r="C41" i="14"/>
  <c r="C42" i="14"/>
  <c r="C44" i="14"/>
  <c r="C45" i="14"/>
  <c r="C46" i="14"/>
  <c r="C47" i="14"/>
  <c r="C49" i="14"/>
  <c r="C50" i="14"/>
  <c r="C51" i="14"/>
  <c r="C52" i="14"/>
  <c r="C53" i="14"/>
  <c r="C55" i="14"/>
  <c r="C56" i="14"/>
  <c r="C57" i="14"/>
  <c r="C58" i="14"/>
  <c r="C60" i="14"/>
  <c r="C61" i="14"/>
  <c r="C62" i="14"/>
  <c r="C64" i="14"/>
  <c r="C65" i="14"/>
  <c r="C66" i="14"/>
  <c r="C67" i="14"/>
  <c r="C69" i="14"/>
  <c r="C70" i="14"/>
  <c r="C71" i="14"/>
  <c r="C72" i="14"/>
  <c r="C74" i="14"/>
  <c r="C75" i="14"/>
  <c r="C76" i="14"/>
  <c r="C78" i="14"/>
  <c r="C79" i="14"/>
  <c r="C81" i="14"/>
  <c r="C82" i="14"/>
  <c r="C83" i="14"/>
  <c r="C84" i="14"/>
  <c r="C86" i="14"/>
  <c r="C88" i="14"/>
  <c r="C90" i="14"/>
  <c r="C91" i="14"/>
  <c r="C3" i="14"/>
  <c r="C4" i="14"/>
  <c r="C5" i="14"/>
  <c r="C6" i="14"/>
  <c r="C7" i="14"/>
  <c r="C8" i="14"/>
  <c r="C9" i="14"/>
  <c r="C10" i="14"/>
  <c r="C11" i="14"/>
  <c r="C12" i="14"/>
  <c r="C13" i="14"/>
  <c r="C2" i="14"/>
  <c r="L3" i="3" l="1"/>
  <c r="M3" i="3" s="1"/>
  <c r="N3" i="3" s="1"/>
  <c r="O3" i="3" s="1"/>
  <c r="P3" i="3" s="1"/>
  <c r="Q3" i="3" s="1"/>
  <c r="R3" i="3" s="1"/>
  <c r="S3" i="3" s="1"/>
  <c r="T3" i="3" s="1"/>
  <c r="U3" i="3" s="1"/>
  <c r="V3" i="3" s="1"/>
  <c r="W3" i="3" s="1"/>
  <c r="X3" i="3" s="1"/>
  <c r="Y3" i="3" s="1"/>
  <c r="Z3" i="3" s="1"/>
  <c r="AA3" i="3" s="1"/>
  <c r="AB3" i="3" s="1"/>
  <c r="AC3" i="3" s="1"/>
  <c r="AD3" i="3" s="1"/>
  <c r="AE3" i="3" s="1"/>
  <c r="AF3" i="3" s="1"/>
  <c r="AG3" i="3" s="1"/>
  <c r="AH3" i="3" s="1"/>
  <c r="AI3" i="3" s="1"/>
  <c r="AJ3" i="3" s="1"/>
  <c r="AK3" i="3" s="1"/>
  <c r="AL3" i="3" s="1"/>
  <c r="AM3" i="3" s="1"/>
  <c r="AN3" i="3" s="1"/>
  <c r="AO3" i="3" s="1"/>
  <c r="AP3" i="3" s="1"/>
  <c r="AQ3" i="3" s="1"/>
  <c r="AR3" i="3" s="1"/>
  <c r="AS3" i="3" s="1"/>
  <c r="AT3" i="3" s="1"/>
  <c r="AU3" i="3" s="1"/>
  <c r="AV3" i="3" s="1"/>
  <c r="AW3" i="3" s="1"/>
  <c r="AY3" i="3"/>
  <c r="AZ3" i="3" s="1"/>
  <c r="BA3" i="3" s="1"/>
  <c r="BB3" i="3" s="1"/>
  <c r="BC3" i="3" s="1"/>
  <c r="BD3" i="3" s="1"/>
  <c r="BE3" i="3" s="1"/>
  <c r="BF3" i="3" s="1"/>
  <c r="BG3" i="3" s="1"/>
  <c r="BH3" i="3" s="1"/>
  <c r="BI3" i="3" s="1"/>
  <c r="BJ3" i="3" s="1"/>
  <c r="BK3" i="3" s="1"/>
  <c r="BL3" i="3" s="1"/>
  <c r="BM3" i="3" s="1"/>
  <c r="BN3" i="3" s="1"/>
  <c r="AX3" i="3"/>
  <c r="AC16" i="5"/>
  <c r="AC6" i="5"/>
  <c r="I20" i="5"/>
  <c r="I8" i="5"/>
  <c r="AC12" i="5"/>
  <c r="Q30" i="5"/>
  <c r="Q18" i="5"/>
  <c r="I12" i="5"/>
  <c r="Q7" i="5"/>
  <c r="AC32" i="5"/>
  <c r="AS32" i="5"/>
  <c r="O10" i="5"/>
  <c r="O18" i="5"/>
  <c r="O23" i="5"/>
  <c r="O24" i="5"/>
  <c r="O32" i="5"/>
  <c r="O40" i="5"/>
  <c r="O48" i="5"/>
  <c r="O39" i="5"/>
  <c r="O47" i="5"/>
  <c r="O55" i="5"/>
  <c r="O62" i="5"/>
  <c r="O54" i="5"/>
  <c r="O61" i="5"/>
  <c r="O69" i="5"/>
  <c r="O75" i="5"/>
  <c r="O78" i="5"/>
  <c r="O83" i="5"/>
  <c r="AC18" i="5"/>
  <c r="Y18" i="5"/>
</calcChain>
</file>

<file path=xl/sharedStrings.xml><?xml version="1.0" encoding="utf-8"?>
<sst xmlns="http://schemas.openxmlformats.org/spreadsheetml/2006/main" count="6935" uniqueCount="1408">
  <si>
    <t>PRODUCT</t>
  </si>
  <si>
    <t>TENA Lady</t>
  </si>
  <si>
    <t>TENA Men</t>
  </si>
  <si>
    <t>TENA Lady Pants</t>
  </si>
  <si>
    <t>TENA Men Pants</t>
  </si>
  <si>
    <t>TENA Pants</t>
  </si>
  <si>
    <t>TENA Slip</t>
  </si>
  <si>
    <t xml:space="preserve">TENA Flex </t>
  </si>
  <si>
    <t>TENA Flex</t>
  </si>
  <si>
    <t>TENA Comfort</t>
  </si>
  <si>
    <t>TENA Fix ProSkin</t>
  </si>
  <si>
    <t>TENA Bed Normal</t>
  </si>
  <si>
    <t>TENA Bed Plus</t>
  </si>
  <si>
    <t>Śliniaki</t>
  </si>
  <si>
    <t>Dry Kids</t>
  </si>
  <si>
    <t>Skin Care</t>
  </si>
  <si>
    <t>COMMENT</t>
  </si>
  <si>
    <t>NO.</t>
  </si>
  <si>
    <t>PCS/CON</t>
  </si>
  <si>
    <t>1000 ml</t>
  </si>
  <si>
    <t>400 ml</t>
  </si>
  <si>
    <t>48 szt.</t>
  </si>
  <si>
    <t>135 szt.</t>
  </si>
  <si>
    <t>175 szt.</t>
  </si>
  <si>
    <t>150 ml</t>
  </si>
  <si>
    <t>500 ml</t>
  </si>
  <si>
    <t>100 ml</t>
  </si>
  <si>
    <t>48 sztuk</t>
  </si>
  <si>
    <t>80 sztuk</t>
  </si>
  <si>
    <t>1 sztuka</t>
  </si>
  <si>
    <t>8 szt</t>
  </si>
  <si>
    <t>EAN</t>
  </si>
  <si>
    <t xml:space="preserve">7322541041827
</t>
  </si>
  <si>
    <t xml:space="preserve">7322541041513
</t>
  </si>
  <si>
    <t>7322541404646​</t>
  </si>
  <si>
    <t>BLOZ</t>
  </si>
  <si>
    <t xml:space="preserve">9091977
</t>
  </si>
  <si>
    <t>VARIANT</t>
  </si>
  <si>
    <t>Slim Mini Magic</t>
  </si>
  <si>
    <t>Slim Ultra Mini</t>
  </si>
  <si>
    <t>Slim Ultra Mini Plus</t>
  </si>
  <si>
    <t>Slim Mini</t>
  </si>
  <si>
    <t>Slim Mini Plus</t>
  </si>
  <si>
    <t>Slim Normal</t>
  </si>
  <si>
    <t>Normal</t>
  </si>
  <si>
    <t>Normal Night</t>
  </si>
  <si>
    <t>Slim Extra OTC Edition</t>
  </si>
  <si>
    <t>Slim Extra</t>
  </si>
  <si>
    <t>Slim Extra Plus</t>
  </si>
  <si>
    <t>Maxi</t>
  </si>
  <si>
    <t>Maxi Night OTC Edition</t>
  </si>
  <si>
    <t>Maxi Night</t>
  </si>
  <si>
    <t>Super</t>
  </si>
  <si>
    <t>Active Fit Extra Light</t>
  </si>
  <si>
    <t>Active Fit Level 1</t>
  </si>
  <si>
    <t>Active Fit Level 2</t>
  </si>
  <si>
    <t>Active Fit Level 3</t>
  </si>
  <si>
    <t>Plus Creme M OTC Edition</t>
  </si>
  <si>
    <t xml:space="preserve">Plus Creme M </t>
  </si>
  <si>
    <t>Plus Creme L OTC Edition</t>
  </si>
  <si>
    <t xml:space="preserve">Plus Creme L </t>
  </si>
  <si>
    <t>Plus Noir M OTC Edition</t>
  </si>
  <si>
    <t xml:space="preserve">Plus Noir M </t>
  </si>
  <si>
    <t>Plus Noir L OTC Edition</t>
  </si>
  <si>
    <t xml:space="preserve">Plus Noir L </t>
  </si>
  <si>
    <t>Plus Blue S/M OTC Edition</t>
  </si>
  <si>
    <t>Plus Blue S/M</t>
  </si>
  <si>
    <t>Plus Blue L/XL OTC Edition</t>
  </si>
  <si>
    <t xml:space="preserve">Plus Blue L/XL </t>
  </si>
  <si>
    <t xml:space="preserve"> Normal Grey S/M OTC Edition</t>
  </si>
  <si>
    <t>Normal Grey S/M</t>
  </si>
  <si>
    <t>Normal Grey L/XL OTC Edition</t>
  </si>
  <si>
    <t>Normal Grey L/XL</t>
  </si>
  <si>
    <t>ProSkin Normal Small</t>
  </si>
  <si>
    <t>ProSkin Normal OTC Edition M</t>
  </si>
  <si>
    <t>ProSkin Normal M</t>
  </si>
  <si>
    <t>ProSkin Normal OTC Edition L</t>
  </si>
  <si>
    <t>ProSkin Normal L</t>
  </si>
  <si>
    <t>ProSkin Normal XL</t>
  </si>
  <si>
    <t>ProSkin Plus S</t>
  </si>
  <si>
    <t>ProSkin Plus OTC Edition M</t>
  </si>
  <si>
    <t>ProSkin Plus M</t>
  </si>
  <si>
    <t>ProSkin Plus OTC Edition Large</t>
  </si>
  <si>
    <t>ProSkin Plus Large</t>
  </si>
  <si>
    <t>Proskin Plus Extra Large</t>
  </si>
  <si>
    <t>ProSkin Super Small</t>
  </si>
  <si>
    <t>Proskin Super Medium</t>
  </si>
  <si>
    <t>Proskin Super Large</t>
  </si>
  <si>
    <t>ProSkin Super Extra Large</t>
  </si>
  <si>
    <t>ProSkin Super Night M</t>
  </si>
  <si>
    <t xml:space="preserve">ProSkin Super Night M OTC Edition </t>
  </si>
  <si>
    <t>ProSkin Super Night L</t>
  </si>
  <si>
    <t>ProSkin Super Night L OTC Edition</t>
  </si>
  <si>
    <t>ProSkin Maxi S</t>
  </si>
  <si>
    <t>ProSkin Maxi M</t>
  </si>
  <si>
    <t>ProSkin Maxi L</t>
  </si>
  <si>
    <t>ProSkin Maxi XL</t>
  </si>
  <si>
    <t>ProSkin Plus XS</t>
  </si>
  <si>
    <t>ProSkin Plus OTC Edition L</t>
  </si>
  <si>
    <t>ProSkin Plus L</t>
  </si>
  <si>
    <t>ProSkin Plus XL</t>
  </si>
  <si>
    <t>ProSkin Super S</t>
  </si>
  <si>
    <t>ProSkin Super M</t>
  </si>
  <si>
    <t>ProSkin Super L</t>
  </si>
  <si>
    <t>ProSkin Super XL</t>
  </si>
  <si>
    <t>ProSkin Plus Small</t>
  </si>
  <si>
    <t>ProSkin Plus Medium</t>
  </si>
  <si>
    <t>ProSkin Plus Extra Large</t>
  </si>
  <si>
    <t>ProSkin Maxi Small</t>
  </si>
  <si>
    <t>ProSkin Maxi Medium</t>
  </si>
  <si>
    <t>ProSkin Maxi Large</t>
  </si>
  <si>
    <t>ProSkin Maxi Extra Large</t>
  </si>
  <si>
    <t xml:space="preserve"> Plus</t>
  </si>
  <si>
    <t xml:space="preserve"> Extra</t>
  </si>
  <si>
    <t xml:space="preserve"> Super</t>
  </si>
  <si>
    <t xml:space="preserve"> Maxi</t>
  </si>
  <si>
    <t>Medium</t>
  </si>
  <si>
    <t>Large</t>
  </si>
  <si>
    <t>Extra Large</t>
  </si>
  <si>
    <t>60x60 cm</t>
  </si>
  <si>
    <t>60x90 cm</t>
  </si>
  <si>
    <t>OTC Edition 60x60 cm</t>
  </si>
  <si>
    <t>OTC Edition 60x90 cm</t>
  </si>
  <si>
    <t>Meprotec</t>
  </si>
  <si>
    <t>Dry Kids XL (11-25 kg)</t>
  </si>
  <si>
    <t>Dry Kids XL+ (15-30 kg)</t>
  </si>
  <si>
    <t>TENA Wash Cream - Krem do mycia</t>
  </si>
  <si>
    <t>TENA Wash Mousse - Pianka do mycia</t>
  </si>
  <si>
    <t>TENA Wet Wipe - Chusteczki nawilżane</t>
  </si>
  <si>
    <t>TENA Wet Wipe Plastic Free - Chusteczki nawilżane</t>
  </si>
  <si>
    <t>TENA Soft Wipe - Chusteczki oczyszczające</t>
  </si>
  <si>
    <t>TENA Wash Glove - Rękawica myjąca</t>
  </si>
  <si>
    <t>TENA Body Cream - Krem pielęgnacyjny perf.</t>
  </si>
  <si>
    <t>TENA Body Lotion - Lotion do ciała</t>
  </si>
  <si>
    <t>TENA Barrier Cream - Krem ochronny</t>
  </si>
  <si>
    <t>TENA Zinc Cream - Krem łagodzący z cynkiem</t>
  </si>
  <si>
    <t>TENA Shower &amp; Shampoo - żel i szampon 2w1</t>
  </si>
  <si>
    <t>TENA Wet Wipes Original - chusteczki nawilżane</t>
  </si>
  <si>
    <t>TENA Shampoo cap - czepek do mycia włosów</t>
  </si>
  <si>
    <t>TENA ProSkin Wet Wash Gloves - Nawilżające bezzapachowe rękawice do mycia</t>
  </si>
  <si>
    <t>NAZWA EN (bez spacji)</t>
  </si>
  <si>
    <t>TENA_Lady_SlimMini_Magic_34_pcs</t>
  </si>
  <si>
    <t>TENA_Lady_SlimUltra_Mini_14_pcs</t>
  </si>
  <si>
    <t>TENA_Lady_SlimUltra_Mini_28_pcs</t>
  </si>
  <si>
    <t>TENA_Lady_SlimUltra_Mini_48_pcs</t>
  </si>
  <si>
    <t>TENA_Lady_SlimUltra_Mini_Plus_24_pcs</t>
  </si>
  <si>
    <t>TENA_Lady_Slim_Mini_10_pcs</t>
  </si>
  <si>
    <t>TENA_Lady_Slim_Mini_20_pcs</t>
  </si>
  <si>
    <t>TENA_Lady_Slim_MiniPlus_16_pcs</t>
  </si>
  <si>
    <t>TENA_Lady_Slim_Normal_12_pcs</t>
  </si>
  <si>
    <t>TENA_Lady_Normal_12_pcs</t>
  </si>
  <si>
    <t>TENA_Lady_Normal_24_pcs</t>
  </si>
  <si>
    <t>TENA_Lady_Normal_30_pcs</t>
  </si>
  <si>
    <t>TENA_Lady_Normal_Night_10_pcs</t>
  </si>
  <si>
    <t>TENA_Lady_Slim_Extra_OTC_Edition_10_pcs</t>
  </si>
  <si>
    <t>TENA_Lady_Slim_Extra_20_pcs</t>
  </si>
  <si>
    <t>TENA_Lady_Slim_Extra_Plus_16_pcs</t>
  </si>
  <si>
    <t>TENA_Lady_Maxi_12_pcs</t>
  </si>
  <si>
    <t>TENA_Lady_Maxi_Night_6_pcs</t>
  </si>
  <si>
    <t>TENA_Lady_Maxi_Night_12_pcs</t>
  </si>
  <si>
    <t>TENA_Lady_Super_30_pcs</t>
  </si>
  <si>
    <t>TENA_Men_Extra_Light_14_pcs_750459</t>
  </si>
  <si>
    <t>TENA_Men_Light_24_pcs_750683</t>
  </si>
  <si>
    <t>TENA_Men_Medium_20_pcs_750873</t>
  </si>
  <si>
    <t>TENA_Men_Super_20_pcs_750858</t>
  </si>
  <si>
    <t>TENA_Lady_Pants_Plus_Creme_OTC_Edition_M_75-105_cm_8_pcs_782510</t>
  </si>
  <si>
    <t>TENA_Lady_Pants_Plus_Creme_M_75-105_cm_30_pcs_782511</t>
  </si>
  <si>
    <t>TENA_Lady_Pants_Plus_Creme_OTC_Edition_L_95-130_cm_8_pcs_782609</t>
  </si>
  <si>
    <t>TENA_Lady_Pants_Plus_Creme_L_95-130_cm_30_pcs_782611</t>
  </si>
  <si>
    <t>TENA_Lady_Pants_Plus_Noir_OTC_Edition_M_75-105_cm_8_pcs_725264</t>
  </si>
  <si>
    <t>TENA_Lady_Pants_Plus_Noir_M_75-105_cm_30_pcs_725267</t>
  </si>
  <si>
    <t>TENA_Lady_Pants_Plus_Noir_OTC_Edition_L_95-130_cm_8_pcs_725266</t>
  </si>
  <si>
    <t>TENA_Lady_Pants_Plus_Noir_L_95-130_cm_30_pcs_725255</t>
  </si>
  <si>
    <t>TENA_Men_Pants_Plus_Blue_OTC_Edition_S/M_75-105_cm_9_pcs_772513</t>
  </si>
  <si>
    <t>TENA_Men_Pants_Plus_Blue_S/M_75-105_cm_30_pcs_772514</t>
  </si>
  <si>
    <t>TENA_Men_Pants_Plus_Blue_OTC_Edition_L/XL_95-130_cm_8_pcs_772609</t>
  </si>
  <si>
    <t>TENA_Men_Pants_Plus_Blue_L/XL_95-130_cm_30_pcs_772612</t>
  </si>
  <si>
    <t>TENA_Men_Pants_Normal_Grey_OTC_Edition_S/M_75-105_cm_8_pcs_772703</t>
  </si>
  <si>
    <t>TENA_Men_Pants_Normal_Grey_S/M_75-105_cm_30_pcs_772704</t>
  </si>
  <si>
    <t>TENA_Men_Pants_Normal_Grey_OTC_Edition_L/XL_95-130_cm_8_pcs_772803</t>
  </si>
  <si>
    <t>TENA_Men_Pants_Normal_Grey_L/XL_95-130_cm_30_pcs_772804</t>
  </si>
  <si>
    <t>TENA_Pants_Normal_S_65-85_cm_15_pcs_791415</t>
  </si>
  <si>
    <t>TENA_Pants_ProSkin_Normal_OTC_Edition_M_80-110_cm_10_pcs_791510</t>
  </si>
  <si>
    <t>TENA_Pants_ProSkin_Normal_M_80-110_cm_30_pcs_791530</t>
  </si>
  <si>
    <t>TENA_Pants_ProSkin_Normal_OTC_Edition_L_100-135_cm_10_pcs_791610</t>
  </si>
  <si>
    <t>TENA_Pants_ProSkin_Normal_L_100-135_cm_30_pcs_791630</t>
  </si>
  <si>
    <t>TENA_Pants_Normal_XL_120-160_cm_15_pcs_791715</t>
  </si>
  <si>
    <t>TENA_Pants_Normal_XL_120-160_cm_15_pcs_791763</t>
  </si>
  <si>
    <t>TENA_Pants_Plus_S_65-85_cm_15_pcs_792633</t>
  </si>
  <si>
    <t>TENA_Pants_ProSkin_Plus_M_OTC_Edition_80-110_cm_10_pcs_792542</t>
  </si>
  <si>
    <t>TENA_Pants_ProSkin_Plus_M_80-110_cm_30_pcs_792541</t>
  </si>
  <si>
    <t>TENA_Pants_ProSkin_Plus_L_OTC_Edition_100-135_cm_10_pcs_792618</t>
  </si>
  <si>
    <t>TENA_Pants_Plus_L_100-135_cm_30_pcs_792617</t>
  </si>
  <si>
    <t>TENA_Pants_Plus_XL_120-160_cm_12_pcs_792711</t>
  </si>
  <si>
    <t>TENA_Pants_Super_S_65-85_cm_12_pcs_793413</t>
  </si>
  <si>
    <t>TENA_Pants_Super_M_80-110_cm_12_pcs_793512</t>
  </si>
  <si>
    <t>TENA_Pants_Super_M_80-110_cm_30_pcs_793531</t>
  </si>
  <si>
    <t>TENA_Pants_Super_L_100-135_cm_12_pcs_793612</t>
  </si>
  <si>
    <t>TENA_Pants_Super_L_100-135_cm_30_pcs_793631</t>
  </si>
  <si>
    <t>TENA_Pants_Super_XL_120-160_cm_12_pcs_793713</t>
  </si>
  <si>
    <t>TENA_Pants_ProSkin_Super_Night_M</t>
  </si>
  <si>
    <t>TENA_Pants_ProSkin_Super_Night_M_OTC_Edition</t>
  </si>
  <si>
    <t>TENA_Pants_ProSkin_Super_Night_L</t>
  </si>
  <si>
    <t>TENA_Pants_ProSkin_Super_Night_L_OTC_Edition</t>
  </si>
  <si>
    <t>TENA_Pants_ProSkin_Maxi_S</t>
  </si>
  <si>
    <t>TENA_Pants_ProSkin_Maxi_M</t>
  </si>
  <si>
    <t>TENA_Pants_ProSkin_Maxi_L</t>
  </si>
  <si>
    <t>TENA_Pants_ProSkin_Maxi_XL</t>
  </si>
  <si>
    <t>TENA_Slip_ProSkin_Plus_XS_30_pcs_710430</t>
  </si>
  <si>
    <t>TENA_Slip_ProSkin_Plus_S_30_pcs_710530</t>
  </si>
  <si>
    <t>TENA_Slip_ProSkin_Plus_OTC_Edition_M_10_pcs_710610</t>
  </si>
  <si>
    <t>TENA_Slip_ProSkin_Plus_M_30_pcs_710630</t>
  </si>
  <si>
    <t>TENA_Slip_ProSkin_Plus_OTC_Edition_L_10_pcs_710710</t>
  </si>
  <si>
    <t>TENA_Slip_ProSkin_Plus_L_30_pcs_710730</t>
  </si>
  <si>
    <t>TENA_Slip_ProSkin_Plus_XL_30_pcs_711021</t>
  </si>
  <si>
    <t>TENA_Slip_ProSkin_Super_S_30_pcs_711130</t>
  </si>
  <si>
    <t>TENA_Slip_ProSkin_Super_OTC_Edition_M_10_pcs_711210</t>
  </si>
  <si>
    <t>TENA_Slip_ProSkin_Super_M_30_pcs_711230</t>
  </si>
  <si>
    <t>TENA_Slip_ProSkin_Super_OTC_Edition_L_10_pcs_711410</t>
  </si>
  <si>
    <t>TENA_Slip_ProSkin_Super_L_30_pcs_711430</t>
  </si>
  <si>
    <t>TENA_Slip_ProSkin_Super_XL_28_pcs_711023</t>
  </si>
  <si>
    <t>TENA_Slip_ProSkin_Maxi_S_24_pcs_710824</t>
  </si>
  <si>
    <t>TENA_Slip_ProSkin_Maxi_M_10_pcs_710910</t>
  </si>
  <si>
    <t>TENA_Slip_ProSkin_Maxi_L_10_pcs_711010</t>
  </si>
  <si>
    <t>TENA_Flex_ProSkin_Plus_Small_30_pcs_723130</t>
  </si>
  <si>
    <t>TENA_Flex_ProSkin_Plus_Medium_30_pcs_723230</t>
  </si>
  <si>
    <t>TENA_Flex_ProSkin_Plus_Large_30_pcs_723330</t>
  </si>
  <si>
    <t>TENA_Flex_ProSkin_Plus_Extra_Large_30_pcs_723430</t>
  </si>
  <si>
    <t>TENA_Flex_Super_Small_30_pcs_724130</t>
  </si>
  <si>
    <t>TENA_Flex_Super_Medium_30_pcs_724230</t>
  </si>
  <si>
    <t>TENA_Flex_Super_Large_30_pcs_724330</t>
  </si>
  <si>
    <t>TENA_Flex_Super_Extra_Large_30_pcs_724430</t>
  </si>
  <si>
    <t>TENA_Flex_ProSkin_Maxi_Small_22_pcs_725122</t>
  </si>
  <si>
    <t>TENA_Flex_ProSkin_Maxi_Medium_22_pcs_725222</t>
  </si>
  <si>
    <t>TENA_Flex_ProSkin_Maxi_Large_22_pcs_725322</t>
  </si>
  <si>
    <t>TENA_Flex_ProSkin_Maxi_Extra_Large_21_pcs_725421</t>
  </si>
  <si>
    <t>TENA_Comfort_ProSkin_Plus_46_pcs_752846</t>
  </si>
  <si>
    <t>TENA_Comfort_ProSkin_Extra_40_pcs_753040</t>
  </si>
  <si>
    <t>TENA_Comfort_ProSkin_Super_36_pcs_758136</t>
  </si>
  <si>
    <t>TENA_Comfort_ProSkin_Maxi_28_pcs_759128</t>
  </si>
  <si>
    <t>TENA_Fix_M_70-90_cm_5_pcs_754024</t>
  </si>
  <si>
    <t>TENA_Fix_L_85-110_cm_5_pcs_754025</t>
  </si>
  <si>
    <t>TENA_Fix_XL_95-130_cm_5_pcs_754026</t>
  </si>
  <si>
    <t>TENA_Bed_Normal_60x60_cm_30_pcs_770037</t>
  </si>
  <si>
    <t>TENA_Bed_Normal_60x90_cm_5_pcs_770057</t>
  </si>
  <si>
    <t>TENA_Bed_Normal_60x90_cm_30_pcs_770038</t>
  </si>
  <si>
    <t>TENA_Bed_Plus_OTC_Edition_60x60_cm_5_pcs_770054</t>
  </si>
  <si>
    <t>TENA_Bed_Plus_60x60_cm_30_pcs_770100</t>
  </si>
  <si>
    <t>TENA_Bed_Plus_OTC_Edition_60x90_cm_5_pcs_770055</t>
  </si>
  <si>
    <t>TENA_Bed_Plus_60x90_cm_30_pcs_770104</t>
  </si>
  <si>
    <t>TENA_Bib_150_pcs_720511</t>
  </si>
  <si>
    <t>Dry_Kids_XL_11-25_kg_30_pcs_5369</t>
  </si>
  <si>
    <t>Dry_Kids_15-30_kg_30_pcs_5619</t>
  </si>
  <si>
    <t>TENA_Wash_Cream_1000_ml_4250</t>
  </si>
  <si>
    <t>TENA_Wash_Mousse_400_ml_4248</t>
  </si>
  <si>
    <t>TENA_Wet_Wipe_48_pcs_6479</t>
  </si>
  <si>
    <t>TENA_Wet_Wipe_96_pcs_652800</t>
  </si>
  <si>
    <t>TENA_Wet_Wipe_Plascic_Free_48_pcs_9767</t>
  </si>
  <si>
    <t>TENA_Soft_Wipe_135_pcs_740710</t>
  </si>
  <si>
    <t>TENA_Wash_Glove_175_pcs_740500</t>
  </si>
  <si>
    <t>TENA_Body_Cream_150_ml_4235</t>
  </si>
  <si>
    <t>TENA_Body_Lotion_500_ml_1146</t>
  </si>
  <si>
    <t>TENA_Barrier_Cream_150_ml_4657</t>
  </si>
  <si>
    <t>TENA_Zinc_Cream_100_ml_4223</t>
  </si>
  <si>
    <t>TENA_Shower_&amp;_Shampoo_500_ml_1208</t>
  </si>
  <si>
    <t>TENA Wet Wipes Original 48 pcs 8573</t>
  </si>
  <si>
    <t>TENA Wet Wipes Original 80 pcs 8574</t>
  </si>
  <si>
    <t>TENA_Shampoo_cap_1_szt_1057</t>
  </si>
  <si>
    <t>TENA_ProSkin_Wet_Wash_Gloves_8_pcs_1161</t>
  </si>
  <si>
    <t>Typ</t>
  </si>
  <si>
    <t>Cecha</t>
  </si>
  <si>
    <t>LEGENDA</t>
  </si>
  <si>
    <t>Nazwa</t>
  </si>
  <si>
    <t>Nazwa produktu</t>
  </si>
  <si>
    <t>Słowo kluczowe + Marka + Rozmiar + l.sztuk</t>
  </si>
  <si>
    <t>TENA Lady Slim Mini Magic, specjalistyczne wkładki, 34 sztuki</t>
  </si>
  <si>
    <t>TENA Lady Slim Ultra Mini, specjalistyczne wkładki, 14 sztuk</t>
  </si>
  <si>
    <t>TENA Lady Slim Ultra Mini, specjalistyczne wkładki, 28 sztuk</t>
  </si>
  <si>
    <t>TENA Lady Slim Ultra Mini, specjalistyczne wkładki, 48 sztuk</t>
  </si>
  <si>
    <t xml:space="preserve">TENA Lady Slim Ultra Mini Plus, specjalistyczne wkładki, 24 sztuk 
</t>
  </si>
  <si>
    <t>TENA Lady Slim Mini, specjalistyczne podpaski, 10 sztuk</t>
  </si>
  <si>
    <t>TENA Lady Slim Mini, specjalistyczne podpaski, 20 sztuk</t>
  </si>
  <si>
    <t>TENA Lady Slim Mini Plus, specjalistyczne podpaski, 16 sztuk</t>
  </si>
  <si>
    <t>TENA Lady Slim Normal, specjalistyczne podpaski, 12 sztuk</t>
  </si>
  <si>
    <t>TENA Lady Normal, specjalistyczne podpaski, 12 sztuk</t>
  </si>
  <si>
    <t>TENA Lady Normal, specjalistyczne podpaski, 24 sztuk</t>
  </si>
  <si>
    <t>TENA Lady Normal, specjalistyczne podpaski, 30 sztuk</t>
  </si>
  <si>
    <t>TENA Lady Maxi Night, specjalistyczne podpaski, 10 sztuk</t>
  </si>
  <si>
    <t>TENA Lady Extra OTC Edition, specjalistyczne podpaski, 10 sztuk</t>
  </si>
  <si>
    <t>TENA Lady Extra, specjalistyczne podpaski, 20 sztuk</t>
  </si>
  <si>
    <t>TENA Lady Extra Plus, specjalistyczne podpaski, 16 sztuk</t>
  </si>
  <si>
    <t>TENA Lady Maxi, specjalistyczne podpaski, 12 sztuk</t>
  </si>
  <si>
    <t>TENA Lady Maxi Night, specjalistyczne podpaski, 6 sztuk</t>
  </si>
  <si>
    <t>TENA Lady Maxi Night, specjalistyczne podpaski, 12 sztuk</t>
  </si>
  <si>
    <t>TENA Lady Super, specjalistyczne podpaski, 30 sztuk</t>
  </si>
  <si>
    <t>TENA Men Active Fit Extra Light, wkłady anatomiczne, 14 sztuk</t>
  </si>
  <si>
    <t>TENA Men Active Fit Level 1, wkłady anatomiczne, 24 sztuk</t>
  </si>
  <si>
    <t>TENA Men Active Fit Level 2, wkłady anatomiczne, 20 sztuk</t>
  </si>
  <si>
    <t>TENA Men Active Fit Level 3, pieluchy anatomiczne, 20 sztuk</t>
  </si>
  <si>
    <t>TENA Lady Pants Plus Creme OTC Edition M (75-105 cm), bielizna chłonna, 9 sztuk</t>
  </si>
  <si>
    <t>TENA Lady Pants Plus Creme M (75-105 cm), bielizna chłonna, 30sztuk</t>
  </si>
  <si>
    <t>TENA Lady Pants Plus Creme OTC Edition L (95-130 cm), bielizna chłonna, 8 sztuk</t>
  </si>
  <si>
    <t>TENA Lady Pants Plus Creme L (95-130 cm), bielizna chłonna, 30 sztuk</t>
  </si>
  <si>
    <t>TENA Lady Pants Plus Noir OTC Edition M (75-105 cm), bielizna chłonna, 9 sztuk</t>
  </si>
  <si>
    <t>TENA Lady Pants Plus Noir M (75-105 cm), bielizna chłonna, 30sztuk</t>
  </si>
  <si>
    <t>TENA Lady Pants Plus Noir OTC Edition L (95-130 cm), bielizna chłonna, 8 sztuk</t>
  </si>
  <si>
    <t>TENA Lady Pants Plus Noir L (95-130 cm), bielizna chłonna, 30 sztuk</t>
  </si>
  <si>
    <t>TENA Men Pants Plus Blue S/M OTC Edition (75-105 cm), bielizna chłonna, 9 sztuk</t>
  </si>
  <si>
    <t>TENA Men Pants Plus Blue S/M (75-105 cm), bielizna chłonna, 30sztuk</t>
  </si>
  <si>
    <t>TENA Men Pants Plus Blue L/XL OTC Edition (95-130 cm), bielizna chłonna, 8 sztuk</t>
  </si>
  <si>
    <t>TENA Men Pants Plus Blue L/XL (95-130 cm), bielizna chłonna, 30 sztuk</t>
  </si>
  <si>
    <t>TENA Men Pants Normal Grey S/M OTC Edition(75-105 cm), bielizna chłonna, 9 sztuk</t>
  </si>
  <si>
    <t>TENA Men Pants Normal Grey S/M (75-105 cm), bielizna chłonna, 30sztuk</t>
  </si>
  <si>
    <t>TENA Men Pants Normal Grey L/XL OTC Edition (95-130 cm), bielizna chłonna, 8 sztuk</t>
  </si>
  <si>
    <t>TENA Men Pants Normal Grey L/XL (95-130 cm), bielizna chłonna, 30 sztuk</t>
  </si>
  <si>
    <t>TENA Pants Normal S (65-85 cm), majtki chłonne, 15 sztuk</t>
  </si>
  <si>
    <t>TENA Pants ProSkin Normal OTC Edition M (80-110 cm), majtki chłonne, 10 sztuk</t>
  </si>
  <si>
    <t>TENA Pants ProSkin Normal M (80-110 cm), majtki chłonne, 30 sztuk</t>
  </si>
  <si>
    <t>TENA Pants ProSkin Normal OTC Edition L (100-135 cm), majtki chłonne, 10 sztuk</t>
  </si>
  <si>
    <t>TENA Pants ProSkin Normal L (100-135 cm), majtki chłonne, 30 sztuk</t>
  </si>
  <si>
    <t>TENA Pants Normal XL (120-160 cm), majtki chłonne, 15 sztuk</t>
  </si>
  <si>
    <t>TENA Pants Normal XL (120-160 cm), majtki chłonne, 30 sztuk</t>
  </si>
  <si>
    <t>TENA Pants Plus S (65-85 cm), majtki chłonne, 15 sztuk</t>
  </si>
  <si>
    <t>TENA Pants ProSkin Plus M OTC Edition (80-110 cm), majtki chłonne, 10 sztuk</t>
  </si>
  <si>
    <t>TENA Pants ProSkin Plus M (80-110 cm), majtki chłonne, 30 sztuk</t>
  </si>
  <si>
    <t>TENA Pants ProSkin Plus L OTC Edition (100-135 cm), majtki chłonne, 10 sztuk</t>
  </si>
  <si>
    <t>TENA Pants ProSkin Plus L (100-135 cm), majtki chłonne, 30 sztuk</t>
  </si>
  <si>
    <t>TENA Pants Plus XL (120-160 cm), majtki chłonne, 12 sztuk</t>
  </si>
  <si>
    <t>TENA Pants Super Small (65-85 cm), majtki chłonne, 12 sztuk</t>
  </si>
  <si>
    <t>TENA Pants Super M (80-110 cm), majtki chłonne, 12 sztuk</t>
  </si>
  <si>
    <t>TENA Pants Super M (80-110 cm), majtki chłonne, 30 sztuk</t>
  </si>
  <si>
    <t>TENA Pants Super L (100-135 cm), majtki chłonne, 12 sztuk</t>
  </si>
  <si>
    <t>TENA Pants Super L (100-135 cm), majtki chłonne, 30 sztuk</t>
  </si>
  <si>
    <t>TENA Pants Super XL (120-160 cm), majtki chłonne, 12 sztuk</t>
  </si>
  <si>
    <t>TENA Pants ProSkin Super Night M , majtki chłonne na noc, 30 sztuk</t>
  </si>
  <si>
    <t>TENA Pants ProSkin Super Night  M OTC Edition , majtki chłonne na noc, 10 sztuk</t>
  </si>
  <si>
    <t>TENA Pants ProSkin Super Night L, majtki chłonne na noc, 30 sztuk</t>
  </si>
  <si>
    <t>TENA Pants ProSkin Super Night L OTC Edition, majtki chłonne na noc, 10 sztuk</t>
  </si>
  <si>
    <t>TENA Pants ProSkin Maxi S, 10 sztuk</t>
  </si>
  <si>
    <t>TENA Pants ProSkin Maxi M, 10 sztuk</t>
  </si>
  <si>
    <t>TENA Pants ProSkin Maxi L 10 sztuk</t>
  </si>
  <si>
    <t>TENA Pants ProSkin Maxi XL 10 sztuk</t>
  </si>
  <si>
    <t>TENA Slip ProSkin Plus XS, pieluchomajtki, 30 sztuk</t>
  </si>
  <si>
    <t>TENA Slip ProSkin Plus S, pieluchomajtki, 30 sztuk</t>
  </si>
  <si>
    <t>TENA Slip ProSkin Plus OTC Edition M, pieluchomajtki, 10 sztuk</t>
  </si>
  <si>
    <t>TENA Slip ProSkin Plus M, pieluchomajtki, 30 sztuk</t>
  </si>
  <si>
    <t>TENA Slip ProSkin Plus OTC Edition L, pieluchomajtki, 10 sztuk</t>
  </si>
  <si>
    <t>TENA Slip ProSkin Plus L, pieluchomajtki, 30 sztuk</t>
  </si>
  <si>
    <t>TENA Slip ProSkin Plus XL, pieluchomajtki, 30 sztuk</t>
  </si>
  <si>
    <t>TENA Slip ProSkin Super S, pieluchomajtki, 30 sztuk</t>
  </si>
  <si>
    <t>TENA Slip ProSkin Super OTC Edition M, pieluchomajtki, 10 sztuk</t>
  </si>
  <si>
    <t>TENA Slip ProSkin Super M, pieluchomajtki, 30 sztuk</t>
  </si>
  <si>
    <t>TENA Slip ProSkin Super OTC Edition L, pieluchomajtki, 10 sztuk</t>
  </si>
  <si>
    <t>TENA Slip ProSkin Super L, pieluchomajtki, 30 sztuk</t>
  </si>
  <si>
    <t>TENA Slip ProSkin Super XL, pieluchomajtki, 28 sztuk</t>
  </si>
  <si>
    <t>TENA Slip ProSkin Maxi S, pieluchomajtki, 24 sztuk</t>
  </si>
  <si>
    <t>TENA Slip ProSkin Maxi M, pieluchomajtki, 10 sztuk</t>
  </si>
  <si>
    <t>TENA Slip ProSkin Maxi L, pieluchomajtki, 10 sztuk</t>
  </si>
  <si>
    <t>TENA Flex ProSkin Plus S, pieluchomajtki, 30 sztuk</t>
  </si>
  <si>
    <t>TENA Flex ProSkin Plus M, pieluchomajtki, 30 sztuk</t>
  </si>
  <si>
    <t>TENA Flex ProSkin Plus L, pieluchomajtki, 30 sztuk</t>
  </si>
  <si>
    <t>TENA Flex ProSkin Plus XL, pieluchomajtki, 30 sztuk</t>
  </si>
  <si>
    <t>TENA Flex ProSkin Super S, pieluchomajtki, 30 sztuk</t>
  </si>
  <si>
    <t>TENA Flex ProSkin Super M, pieluchomajtki, 30 sztuk</t>
  </si>
  <si>
    <t>TENA Flex ProSkin Super L, pieluchomajtki, 30 sztuk</t>
  </si>
  <si>
    <t>TENA Flex ProSkin Super XL, pieluchomajtki, 30 sztuk</t>
  </si>
  <si>
    <t>TENA Flex ProSkin Maxi S, pieluchomajtki, 22 sztuk</t>
  </si>
  <si>
    <t>TENA Flex ProSkin Maxi M, pieluchomajtki, 22 sztuk</t>
  </si>
  <si>
    <t>TENA Flex ProSkin Maxi L, pieluchomajtki, 22 sztuk</t>
  </si>
  <si>
    <t>TENA Flex ProSkin Maxi XL, pieluchomajtki, 21 sztuk</t>
  </si>
  <si>
    <t>TENA Comfort_ProSkin Plus, pieluchy anatomiczne, 46 sztuk</t>
  </si>
  <si>
    <t>TENA Comfort_ProSkin Extra, pieluchy anatomiczne, 40 sztuk</t>
  </si>
  <si>
    <t>TENA Comfort_ProSkin Super, pieluchy anatomiczne, 36 sztuk</t>
  </si>
  <si>
    <t>TENA Comfort_ProSkin Maxi, pieluchy anatomiczne, 28 sztuk</t>
  </si>
  <si>
    <t>TENA Fix ProSkin M (70-90 cm), majtki elastyczne, 5 sztuk</t>
  </si>
  <si>
    <t>TENA Fix ProSkin L (85-110 cm), majtki elastyczne, 5 sztuk</t>
  </si>
  <si>
    <t>TENA Fix  ProSkin XL (95-130 cm), majtki elastyczne, 5 sztuk</t>
  </si>
  <si>
    <t>TENA Bed Normal 60x60 cm, podkłady, 30 sztuk</t>
  </si>
  <si>
    <t>TENA Bed Normal 60x90 cm, podkłady, 5 sztuk</t>
  </si>
  <si>
    <t>TENA Bed Normal 60x90 cm, podkłady, 30 sztuk</t>
  </si>
  <si>
    <t>TENA Bed Plus OTC Edition  60x60 cm, podkłady, 5 sztuk</t>
  </si>
  <si>
    <t>TENA Bed Plus 60x60 cm, podkłady, 30 sztuk</t>
  </si>
  <si>
    <t>TENA Bed Plus OTC Edition 60x90 cm, podkłady, 5 sztuk</t>
  </si>
  <si>
    <t>TENA Bed Plus 60x90 cm, podkłady, 30 sztuk</t>
  </si>
  <si>
    <t>TENA Bib Meprotec, Śliniaki, 150 sztuk</t>
  </si>
  <si>
    <t>Dry Kids XL (11-25 kg), pieluchy dla dzieci, 30 sztuk</t>
  </si>
  <si>
    <t>Dry Kids XL+ (15-30 kg), pieluchy dla dzieci, 30 sztuk</t>
  </si>
  <si>
    <t>TENA Wash Cream , krem do mycia, 1000 ml</t>
  </si>
  <si>
    <t>TENA Wash Mousse, pianka do mycia, 400 ml</t>
  </si>
  <si>
    <t>TENA Wet Wipe, chusteczki nawilżane, 48 sztuk</t>
  </si>
  <si>
    <t>TENA Wet Wipe, chusteczki nawilżane, 80 sztuk</t>
  </si>
  <si>
    <t>TENA Wet Wipe Plascic Free, 48 sztuk</t>
  </si>
  <si>
    <t>TENA Soft Wipe, chusteczki oczyszczające, 135 sztuk</t>
  </si>
  <si>
    <t>TENA Wash Glove, rękawica myjąca, 175 sztuk</t>
  </si>
  <si>
    <t>TENA Skin Cream, krem nawilżający z witaminą E, 150 ml</t>
  </si>
  <si>
    <t>TENA Skin Lotion, mleczko do ciała z witaminą E, 500 ml</t>
  </si>
  <si>
    <t>TENA Barrier Cream, krem ochronny z gliceryną, 150 ml</t>
  </si>
  <si>
    <t>TENA Zinc Cream, krem łagodzący z cynkiem, 100 ml</t>
  </si>
  <si>
    <t>TENA Shampoo &amp; Shower, szampon i żel pod prysznic 2-w-1, 500 ml</t>
  </si>
  <si>
    <t>TENA Wet Wipes Original, chusteczki nawilżane, 48 szt</t>
  </si>
  <si>
    <t>TENA Shampoo cap, czepek do mycia włosów, 1 szt</t>
  </si>
  <si>
    <t>TENA ProSkin Wet Wash Gloves, bezzapachowe rękawice do mycia, 8 szt</t>
  </si>
  <si>
    <t>OPIS/ WŁAŚCIWOŚCI</t>
  </si>
  <si>
    <t>Opis</t>
  </si>
  <si>
    <t>Opis produktu (powinien zwierać, nazwę, rozmiar, słowa kluczowe)</t>
  </si>
  <si>
    <t xml:space="preserve">Specjalistyczne wkładki TENA Lady Slim Mini Magic z technologią microPROTEX™ polecane do codziennego stosowania w lekkim stopniu nietrzymania moczu. 
Niezwykle dyskretne i znacznie bardziej chłonne niż tradycyjne wkładki higieniczne. Doskonale dopasowują się do ciała, zapewniają uczucie suchości i zapobiegają powstawaniu nieprzyjemnego zapachu.
</t>
  </si>
  <si>
    <t>Specjalistyczne wkładki TENA Lady Slim Ultra Mini  z technologią microPROTEX™ polecane do codziennego stosowania w lekkim stopniu nietrzymania moczu. Mają tylko 3mm grubości. Są tak małe i dyskretne jak zwykłe wkładki higieniczne, ale kilka razy bardziej chłonne. Dodatkowo zapewniają uczucie suchości, a system zapobiega powstawaniu nieprzyjemnego zapachu. Dostępne w różnych rozmiarach i chłonnościach.</t>
  </si>
  <si>
    <t>Specjalistyczne wkładki TENA Lady Slim Ultra Mini Plus z technologią microPROTEX™ polecane do codziennego stosowania w lekkim stopniu nietrzymania moczu. Mają tylko 3mm grubości. Są tak małe i dyskretne jak zwykłe wkładki higieniczne, ale kilka razy bardziej chłonne. Dodatkowo zapewniają uczucie suchości, a system zapobiega powstawaniu nieprzyjemnego zapachu. Dostępne w różnych rozmiarach i chłonnościach.</t>
  </si>
  <si>
    <t>Superdyskretne, specjalistyczne podpaski polecane do codziennego stosowania w lekkim stopniu nietrzymania moczu. Cienkie jak nowoczesne podpaski, ale dużo bardziej chłonne. Dodatkowo posiadają unikalny system zapobiegający powstawaniu nieprzyjemnego zapachu, a ich powierzchnia pozostaje sucha.</t>
  </si>
  <si>
    <t>Miękkie specjalistyczne podpaski o anatomicznym kształcie. Równie dyskretne co podpaski higieniczne, ale dużo bardziej chłonne. Zapewniają natychmiastową suchość i komfort. Doskonałe dopasowanie, chłonność i dyskrecja. Większa pewność dzięki systemowi Fresh Odour Control, który zapobiega powstawaniu nieprzyjemnego zapachu. Dopasowują się do kształtu ciała.</t>
  </si>
  <si>
    <t xml:space="preserve">Specjalistyczne podpaski TENA Lady Normal Night  polecane do codziennego stosowania w ciągu nocy przy lekkim stopniu nietrzymania moczu. Znacznie bardziej chłonne niż tradycyjne podpaski na noc. Zapobiegają powstawaniu nieprzyjemnego zapachu. Szerszy tył stanowi dodatkowe zabezpieczenie podczas snu.
</t>
  </si>
  <si>
    <t xml:space="preserve">TENA Lady Slim Extra ze strefą InstaDRY zapewniającą szybkie wchłanianie dają pewność i poczucie bezpieczeństwa. Zapewniają natychmiastową suchość i wysoki komfort. Doskonałe dopasowanie, chłonność i dyskrecja. TENA Lady mają kształt, który zapewnia doskonałe wchłanianie i zapobiega przeciekaniu. Doskonałe dopasowanie i ochrona. Większa pewność dzięki systemowi Fresh Odour Control, który zapobiega powstawaniu nieprzyjemnego zapachu. Dzięki elastycznym gumkom na krawędziach specjalistyczne podpaski TENA Lady dopasowują się do kształtu ciała. TENA Lady zapewniają swobodę poruszania bez niepokojenia się o przeciekanie. </t>
  </si>
  <si>
    <t xml:space="preserve">TENA Lady Extra ze strefą InstaDRY zapewniającą szybkie wchłanianie dają pewność i poczucie bezpieczeństwa. Zapewniają natychmiastową suchość i wysoki komfort. Doskonałe dopasowanie, chłonność i dyskrecja. TENA Lady mają kształt, który zapewnia doskonałe wchłanianie i zapobiega przeciekaniu. Doskonałe dopasowanie i ochrona. Większa pewność dzięki systemowi Fresh Odour Control, który zapobiega powstawaniu nieprzyjemnego zapachu. Dzięki elastycznym gumkom na krawędziach specjalistyczne podpaski TENA Lady dopasowują się do kształtu ciała. TENA Lady zapewniają swobodę poruszania bez niepokojenia się o przeciekanie. </t>
  </si>
  <si>
    <t>TENA Lady Slim Extra Plus ze strefą InstaDRY zapewniającą szybkie wchłanianie dają pewność i poczucie bezpieczeństwa. Specjalistyczne podpaski, które zapewniają suchość i wygodę. Błyskawicznie wchłaniają płyn i wiążą go wewnątrz, co daje pewność i uczucie komfortu. Specjalistyczne podpaski TENA Lady mają system Fresh Odour Control z unikalnymi mikroperełkami, które zamykają płyn i chronią przed nieprzyjemnym zapachem. Dzięki TENA będziesz czuć się świeżo i pewnie. Wsad Dry Fast Core skutecznie izoluje wilgoć wewnątrz podpaski.</t>
  </si>
  <si>
    <t>TENA Lady Maxi ze strefą InstaDRY zapewniającą szybkie wchłanianie dają pewność i poczucie bezpieczeństwa. Specjalistyczne podpaski, które zapewniają suchość i wygodę. Błyskawicznie wchłaniają płyn i wiążą go wewnątrz, co daje pewność i uczucie komfortu. Specjalistyczne podpaski TENA Lady mają system Fresh Odour Control z unikalnymi mikroperełkami, które zamykają płyn i chronią przed nieprzyjemnym zapachem. Dzięki TENA będziesz czuć się świeżo i pewnie. Wsad Dry Fast Core skutecznie izoluje wilgoć wewnątrz podpaski.</t>
  </si>
  <si>
    <t>TENA Lady Maxi Night zostały stworzone z myślą o komforcie kobiet podczas snu. Dzięki podwójnej strefie chłonnej i doskonałemu dopasowaniu do ciała zapewniają całonocną ochronę i wygodę. Dodatkową ochronę przed przeciekaniem zapewniają elastyczne falbanki po bokach i poszerzona część tylna.</t>
  </si>
  <si>
    <t>TENA Lady Super dzięki większej powierzchni zapewniają wyższy poziom bezpieczeństwa. Dają poczucie świeżości na cały dzień. Specjalistyczne podpaski TENA Lady z systemem Odour Control zmniejszają ryzyko wystąpienia nieprzyjemnego zapachu amoniaku, zapewniając większą dyskrecję i poczucie godności. Wsad Dry Fast Core zapewnia bardzo skuteczną ochronę przed przeciekaniem. Specjalistyczna podpaska zawiera superchłonne mikrogranulki, które zatrzymują i izolują mocz. TENA Lady dają Ci pewność i komfort. Zewnętrzny materiał jest delikatny dla skóry.</t>
  </si>
  <si>
    <t>Powstały z myślą o komforcie i higienie mężczyzn z bardzo lekkim stopniem nietrzymania moczu. To superdyskretne wkłady o nowym, najniższym poziomie chłonności. Przyklejone do bielizny, utrzymują się na miejscu i gwarantują komfort użytkowania.Ich unikalny, czarny kolor, tylko 3 mm grubości oraz pojedyncze pakowanie zapewniają pełną dyskrecję.</t>
  </si>
  <si>
    <t>Ochrona lekkiego stopnia stworzona specjalnie dla mężczyzn z nietrzymaniem moczu. Łatwe w użyciu - przyklejone do bielizny doskonale chronią, są dyskretne i utrzymują się na miejscu. Kubełkowy kształt zapewnia komfort, ochronę i dyskrecję.</t>
  </si>
  <si>
    <t>Ochrona lekkiego i średniego stopnia stworzona specjalnie dla mężczyzn z nietrzymaniem moczu. Łatwe w użyciu - przyklejone do bielizny doskonale chronią, są dyskretne i utrzymują się na miejscu. Kubełkowy kształt zapewnia komfort, ochronę i dyskrecję.</t>
  </si>
  <si>
    <t>Ochrona średniego stopnia stworzona specjalnie dla mężczyzn z nietrzymaniem moczu. Łatwe w użyciu - przyklejone do bielizny doskonale chronią, są dyskretne i utrzymują się na miejscu. Kubełkowy kształt zapewnia komfort, ochronę i dyskrecję. Odpowiednie do stosowania w ciągu nocy.</t>
  </si>
  <si>
    <t>TENA Lady Pants Creme M to pierwsza w Polsce bielizna chłonna zaprojektowana dla kobiet. Bielizna chłonna zalecana jest do codziennego stosowania w średnim i ciężkim nietrzymaniu moczu (poziom chłonności 5,5/8). TENA Lady Pants Creme M przeznaczone są dla osób chodzących, poruszających się choćby po domu, o rozmiarze 75-105 cm w pasie. Bielizna chłonna TENA Lady Pants zapewnia unikalną ochronę dzięki wkładowi chłonnemu dopasowanemu do kobiecej anatomii, pełną dyskrecję dzięki kremowemu kolorowi i kontroli nieprzyjemnego zapachu oraz wysoki komfort dzięki bardzo miękkiemu i w pełni oddychającemu materiałowi. TENA Lady Pants Creme są zakładane jak zwykła bielizna, zapewniają wysoki komfort i dyskrecję. Bielizna chłonna TENA dobrze przylegają do ciała, dzięki czemu nie odznaczają się pod ubraniem. Bielizna chłonna i majtki chłonne TENA dostępne są w różnych rozmiarach i poziomach chłonności, również w refundacji.</t>
  </si>
  <si>
    <t>TENA Lady Pants Creme L to pierwsza w Polsce bielizna chłonna zaprojektowana dla kobiet. Bielizna chłonna zalecana jest do codziennego stosowania w średnim i ciężkim nietrzymaniu moczu (poziom chłonności 5,5/8). TENA Lady Pants Creme L przeznaczone są dla osób chodzących, poruszających się choćby po domu, o rozmiarze 95-130 cm w pasie. Bielizna chłonna TENA Lady Pants Creme zapewnia unikalną ochronę dzięki wkładowi chłonnemu dopasowanemu do kształtu kobiecego ciała, pełną dyskrecję dzięki kobiecemu kolorowi i kontroli nieprzyjemnego zapachu oraz wysoki komfort dzięki bardzo miękkiemu i w pełni oddychającemu materiałowi. TENA Lady Pants Creme są zakładane jak zwykła bielizna, zapewniają wysoki komfort i dyskrecję. Bielizna chłonna TENA dobrze przylega do ciała, dzięki czemu nie odznaczają się pod ubraniem. Bielizna chłonna i majtki chłonne TENA dostępne są w różnych rozmiarach i poziomach chłonności, również w refundacji.</t>
  </si>
  <si>
    <t>TENA Lady Pants Noir M to pierwsza w Polsce bielizna chłonna zaprojektowana dla kobiet. Bielizna chłonna zalecana jest do codziennego stosowania w średnim i ciężkim nietrzymaniu moczu (poziom chłonności 5,5/8). TENA Lady Pants Noir M przeznaczone są dla osób chodzących, poruszających się choćby po domu, o rozmiarze 75-105 cm w pasie. Bielizna chłonna TENA Lady Pants zapewnia unikalną ochronę dzięki wkładowi chłonnemu dopasowanemu do kobiecej anatomii, pełną dyskrecję dzięki czarnemu kolorowi i kontroli nieprzyjemnego zapachu oraz wysoki komfort dzięki bardzo miękkiemu i w pełni oddychającemu materiałowi. TENA Lady Pants Noir są zakładane jak zwykła bielizna, zapewniają wysoki komfort i dyskrecję. Bielizna chłonna TENA dobrze przylegają do ciała, dzięki czemu nie odznaczają się pod ubraniem. Bielizna chłonna i majtki chłonne TENA dostępne są w różnych rozmiarach i poziomach chłonności, również w refundacji.</t>
  </si>
  <si>
    <t>TENA Lady Pants Noir L to pierwsza w Polsce bielizna chłonna zaprojektowana dla kobiet. Bielizna chłonna zalecana jest do codziennego stosowania w średnim i ciężkim nietrzymaniu moczu (poziom chłonności 5,5/8). TENA Lady Pants Noir L przeznaczone są dla osób chodzących, poruszających się choćby po domu, o rozmiarze 95-130 cm w pasie. Bielizna chłonna TENA Lady Pants zapewnia unikalną ochronę dzięki wkładowi chłonnemu dopasowanemu do kobiecej anatomii, pełną dyskrecję dzięki czarnemu kolorowi i kontroli nieprzyjemnego zapachu oraz wysoki komfort dzięki bardzo miękkiemu i w pełni oddychającemu materiałowi. TENA Lady Pants Noir są zakładane jak zwykła bielizna, zapewniają wysoki komfort i dyskrecję. Bielizna chłonna TENA dobrze przylegają do ciała, dzięki czemu nie odznaczają się pod ubraniem. Bielizna chłonna i majtki chłonne TENA dostępne są w różnych rozmiarach i poziomach chłonności, również w refundacji.</t>
  </si>
  <si>
    <t>TENA Men Pants Plus Blue S/M to pierwsza w Polsce bielizna chłonna zaprojektowana dla mężczyzn. Bielizna chłonna zalecana jest do codziennego stosowania w średnim i ciężkim nietrzymaniu moczu (poziom chłonności 5,5/8). TENA Men Pants Plus Blue S/M przeznaczone są dla osób chodzących, poruszających się choćby po domu, o rozmiarze 75-105 cm w pasie. Bielizna chłonna TENA Men Pants zapewnia unikalną ochronę dzięki wkładowi chłonnemu dopasowanemu do kształtu męskiego ciała, pełną dyskrecję dzięki męskiemu kolorowi i kontroli nieprzyjemnego zapachu oraz wysoki komfort dzięki bardzo miękkiemu i w pełni oddychającemu materiałowi. TENA Men Pants są zakładane jak zwykła bielizna, zapewniają wysoki komfort i dyskrecję. Bielizna chłonna TENA dobrze przylega do ciała, dzięki czemu nie odznaczają się pod ubraniem. Bielizna chłonna i majtki chłonne TENA dostępne są w różnych rozmiarach i poziomach chłonności, również w refundacji.</t>
  </si>
  <si>
    <t>TENA Men Pants Plus Blue L/XL to pierwsza w Polsce bielizna chłonna zaprojektowana dla mężczyzn. Bielizna chłonna zalecana jest do codziennego stosowania w średnim i ciężkim nietrzymaniu moczu (poziom chłonności 5,5/8). TENA Men Pants Plus Blue L/XL przeznaczone są dla osób chodzących, poruszających się choćby po domu, o rozmiarze 95-130 cm w pasie. Bielizna chłonna TENA Men Pants zapewnia unikalną ochronę dzięki wkładowi chłonnemu dopasowanemu do kształtu męskiego ciała, pełną dyskrecję dzięki męskiemu kolorowi i kontroli nieprzyjemnego zapachu oraz wysoki komfort dzięki bardzo miękkiemu i w pełni oddychającemu materiałowi. TENA Men Pants są zakładane jak zwykła bielizna, zapewniają wysoki komfort i dyskrecję. Bielizna chłonna TENA dobrze przylega do ciała, dzięki czemu nie odznaczają się pod ubraniem. Bielizna chłonna i majtki chłonne TENA dostępne są w różnych rozmiarach i poziomach chłonności, również w refundacji.</t>
  </si>
  <si>
    <r>
      <rPr>
        <sz val="10"/>
        <rFont val="Calibri"/>
        <family val="2"/>
        <charset val="238"/>
      </rPr>
      <t>TENA Men Pants Normal Grey S/M</t>
    </r>
    <r>
      <rPr>
        <sz val="10"/>
        <color rgb="FFFF0000"/>
        <rFont val="Calibri"/>
        <family val="2"/>
        <charset val="238"/>
      </rPr>
      <t xml:space="preserve"> </t>
    </r>
    <r>
      <rPr>
        <sz val="10"/>
        <rFont val="Calibri"/>
        <family val="2"/>
        <charset val="238"/>
      </rPr>
      <t>t</t>
    </r>
    <r>
      <rPr>
        <sz val="10"/>
        <color theme="2" tint="-0.499984740745262"/>
        <rFont val="Calibri"/>
        <family val="2"/>
        <charset val="238"/>
      </rPr>
      <t>o pierwsza w Polsce bielizna chłonna zaprojektowana dla mężczyzn. Bielizna chłonna zalecana jest do codziennego stosowania w średnim i ciężkim nietrzymaniu moczu (poziom chłonności 5/8). TENA Men Pants Normal Grey S/M przeznaczone są dla osób chodzących, poruszających się choćby po domu, o rozmiarze 75-105 cm w pasie. Bielizna chłonna TENA Men Pants zapewnia unikalną ochronę dzięki wkładowi chłonnemu dopasowanemu do kształtu męskiego ciała, pełną dyskrecję dzięki męskiemu kolorowi i kontroli nieprzyjemnego zapachu oraz wysoki komfort dzięki bardzo miękkiemu i w pełni oddychającemu materiałowi. TENA Men Pants są zakładane jak zwykła bielizna, zapewniają wysoki komfort i dyskrecję. Bielizna chłonna TENA dobrze przylega do ciała, dzięki czemu nie odznaczają się pod ubraniem. Bielizna chłonna i majtki chłonne TENA dostępne są w różnych rozmiarach i poziomach chłonności, również w refundacji.</t>
    </r>
  </si>
  <si>
    <t>TENA Men Pants Normal Grey L/XL to pierwsza w Polsce bielizna chłonna zaprojektowana dla mężczyzn. Bielizna chłonna zalecana jest do codziennego stosowania w średnim i ciężkim nietrzymaniu moczu (poziom chłonności 5,5/8). TENA Men Pants Normal Grey L/XL przeznaczone są dla osób chodzących, poruszających się choćby po domu, o rozmiarze 95-130 cm w pasie. Bielizna chłonna TENA Men Pants zapewnia unikalną ochronę dzięki wkładowi chłonnemu dopasowanemu do kształtu męskiego ciała, pełną dyskrecję dzięki męskiemu kolorowi i kontroli nieprzyjemnego zapachu oraz wysoki komfort dzięki bardzo miękkiemu i w pełni oddychającemu materiałowi. TENA Men Pants są zakładane jak zwykła bielizna, zapewniają wysoki komfort i dyskrecję. Bielizna chłonna TENA dobrze przylega do ciała, dzięki czemu nie odznaczają się pod ubraniem. Bielizna chłonna i majtki chłonne TENA dostępne są w różnych rozmiarach i poziomach chłonności, również w refundacji.</t>
  </si>
  <si>
    <t>Majtki chłonne TENA Pants Normal S to produkty chłonne zalecane do codziennego stosowania w średnim i ciężkim nietrzymaniu moczu (poziom chłonności 5,5/8). TENA Pants Normal S przeznaczone są dla osób chodzących, poruszających się choćby po domu, o rozmiarze 65-85 cm w pasie. TENA Pants dzięki systemom Feel Dry i Odour Neutralizer zapewniają suchość i neutralizują nieprzyjemny zapach. TENA Pants są zakładane jak zwykła bielizna, zapewniają wysoki komfort i dyskrecję. Majtki chłonne TENA dobrze przylegają do ciała, dzięki czemu nie odznaczają się pod ubraniem. Dostępne są w różnych rozmiarach i poziomach chłonności, również w refundacji.</t>
  </si>
  <si>
    <t>Majtki chłonne TENA Pants ProSkin Normal M OTC Edition to produkty chłonne zalecane do codziennego stosowania w średnim i ciężkim nietrzymaniu moczu (poziom chłonności 5,5/8). Zakładane jak zwykła bielizna TENA Pants ProSkin Normal M OTC Edition przeznaczone są dla osób chodzących, poruszających się choćby po domu, o rozmiarze 80-110 cm w pasie. Produkty TENA Pants ProSkin zapewniają Potrójną Ochornę przed przeciekaniem, długotrwałą suchość i miękkość, wspierając zdrowie skóry. Technologia FeelDry AdvancedTM użyta w ich produkcji zapewnia szybsze wchłanianie moczu i zamknięcie go z dala od skóry. Specjalne, w pełni oddychające materiały, z których wykonany jest produkt, zapewniają komfort i wspierają zdrowie skóry.  Produkty TENA Pants ProSkin zostały przebadane i otrzymały akredytację Skin Health Alliance - wiodącej, niezależnej instutycji zrzeszającej ekspertów zajmujących się zdrowiem skóry. Otrzymanie akredytacji Skin Health Alliance wymaga spełnienia szeregu rygorystycznych wymagań dotyczących wpływu produktu na zdrowie skóry. Akredytacja Skin Health Alliance daje pewność, że produkty TENA Pants ProSkin są przyjazne dla skóry. Produkty TENA Pants dostępne są w różnych rozmiarach i poziomach chłonności, również w refundacji.</t>
  </si>
  <si>
    <t>Majtki chłonne TENA Pants ProSkin Normal M to produkty chłonne zalecane do codziennego stosowania w średnim i ciężkim nietrzymaniu moczu (poziom chłonności 5,5/8). Zakładane jak zwykła bielizna TENA Pants ProSkin Normal M przeznaczone są dla osób chodzących, poruszających się choćby po domu, o rozmiarze 80-110 cm w pasie. Produkty TENA Pants ProSkin zapewniają Potrójną Ochornę przed przeciekaniem, długotrwałą suchość i miękkość, wspierając zdrowie skóry. Technologia FeelDry AdvancedTM użyta w ich produkcji zapewnia szybsze wchłanianie moczu i zamknięcie go z dala od skóry. Specjalne, w pełni oddychające materiały, z których wykonany jest produkt, zapewniają komfort i wspierają zdrowie skóry.  Produkty TENA Pants ProSkin zostały przebadane i otrzymały akredytację Skin Health Alliance - wiodącej, niezależnej instutycji zrzeszającej ekspertów zajmujących się zdrowiem skóry. Otrzymanie akredytacji Skin Health Alliance wymaga spełnienia szeregu rygorystycznych wymagań dotyczących wpływu produktu na zdrowie skóry. Akredytacja Skin Health Alliance daje pewność, że produkty TENA Pants ProSkin są przyjazne dla skóry. Produkty TENA Pants dostępne są w różnych rozmiarach i poziomach chłonności, również w refundacji.</t>
  </si>
  <si>
    <t>Majtki chłonne TENA Pants ProSkin Normal L OTC Edition to produkty chłonne zalecane do codziennego stosowania w średnim i ciężkim nietrzymaniu moczu (poziom chłonności 5,5/8). Zakładane jak zwykła bielizna TENA Pants ProSkin Normal L OTC Edition przeznaczone są dla osób chodzących, poruszających się choćby po domu, o rozmiarze 100-135 cm w pasie. Produkty TENA Pants ProSkin zapewniają Potrójną Ochornę przed przeciekaniem, długotrwałą suchość i miękkość, wspierając zdrowie skóry. Technologia FeelDry AdvancedTM użyta w ich produkcji zapewnia szybsze wchłanianie moczu i zamknięcie go z dala od skóry. Specjalne, w pełni oddychające materiały, z których wykonany jest produkt, zapewniają komfort i wspierają zdrowie skóry.  Produkty TENA Pants ProSkin zostały przebadane i otrzymały akredytację Skin Health Alliance - wiodącej, niezależnej instutycji zrzeszającej ekspertów zajmujących się zdrowiem skóry. Otrzymanie akredytacji Skin Health Alliance wymaga spełnienia szeregu rygorystycznych wymagań dotyczących wpływu produktu na zdrowie skóry. Akredytacja Skin Health Alliance daje pewność, że produkty TENA Pants ProSkin są przyjazne dla skóry. Produkty TENA Pants dostępne są w różnych rozmiarach i poziomach chłonności, również w refundacji.</t>
  </si>
  <si>
    <t>Majtki chłonne TENA Pants ProSkin Normal L to produkty chłonne zalecane do codziennego stosowania w średnim i ciężkim nietrzymaniu moczu (poziom chłonności 5,5/8). Zakładane jak zwykła bielizna TENA Pants ProSkin Normal L przeznaczone są dla osób chodzących, poruszających się choćby po domu, o rozmiarze 100-135 cm w pasie. Produkty TENA Pants ProSkin zapewniają Potrójną Ochornę przed przeciekaniem, długotrwałą suchość i miękkość, wspierając zdrowie skóry. Technologia FeelDry AdvancedTM użyta w ich produkcji zapewnia szybsze wchłanianie moczu i zamknięcie go z dala od skóry. Specjalne, w pełni oddychające materiały, z których wykonany jest produkt, zapewniają komfort i wspierają zdrowie skóry.  Produkty TENA Pants ProSkin zostały przebadane i otrzymały akredytację Skin Health Alliance - wiodącej, niezależnej instutycji zrzeszającej ekspertów zajmujących się zdrowiem skóry. Otrzymanie akredytacji Skin Health Alliance wymaga spełnienia szeregu rygorystycznych wymagań dotyczących wpływu produktu na zdrowie skóry. Akredytacja Skin Health Alliance daje pewność, że produkty TENA Pants ProSkin są przyjazne dla skóry. Produkty TENA Pants dostępne są w różnych rozmiarach i poziomach chłonności, również w refundacji.</t>
  </si>
  <si>
    <t>Majtki chłonne TENA Pants Normal XL to produkty chłonne zalecane do codziennego stosowania w średnim i ciężkim nietrzymaniu moczu (poziom chłonności 5,5/8). TENA Pants Normal XL przeznaczone są dla osób chodzących, poruszających się choćby po domu, o rozmiarze 120-160 cm w pasie. TENA Pants dzięki systemom Feel Dry i Odour Neutralizer zapewniają suchość i neutralizują nieprzyjemny zapach. TENA Pants są zakładane jak zwykła bielizna, zapewniają wysoki komfort i dyskrecję. Majtki chłonne TENA dobrze przylegają do ciała, dzięki czemu nie odznaczają się pod ubraniem. Dostępne są w różnych rozmiarach i poziomach chłonności, również w refundacji.</t>
  </si>
  <si>
    <t>Majtki chłonne TENA Pants Plus S to produkty chłonne zalecane do codziennego stosowania w średnim i ciężkim nietrzymaniu moczu (poziom chłonności 6/8). TENA Pants Plus S przeznaczone są dla osób chodzących, poruszających się choćby po domu, o rozmiarze 65-85 cm w pasie. TENA Pants dzięki systemom Feel Dry i Odour Neutralizer zapewniają suchość i neutralizują nieprzyjemny zapach. TENA Pants są zakładane jak zwykła bielizna, zapewniają wysoki komfort i dyskrecję. Majtki chłonne TENA dobrze przylegają do ciała, dzięki czemu nie odznaczają się pod ubraniem. Dostępne są w różnych rozmiarach i poziomach chłonności, również w refundacji.</t>
  </si>
  <si>
    <t>Majtki chłonne TENA Pants ProSkin Plus M OTC Edition to produkty chłonne zalecane do codziennego stosowania w średnim i ciężkim nietrzymaniu moczu (poziom chłonności 6/8). Zakładane jak zwykła bielizna TENA Pants ProSkin Plus M OTC Edition przeznaczone są dla osób chodzących, poruszających się choćby po domu, o rozmiarze 80-110 cm w pasie. Produkty TENA Pants ProSkin zapewniają Potrójną Ochornę przed przeciekaniem, długotrwałą suchość i miękkość, wspierając zdrowie skóry. Technologia FeelDry AdvancedTM użyta w ich produkcji zapewnia szybsze wchłanianie moczu i zamknięcie go z dala od skóry. Specjalne, w pełni oddychające materiały, z których wykonany jest produkt, zapewniają komfort i wspierają zdrowie skóry.  Produkty TENA Pants ProSkin zostały przebadane i otrzymały akredytację Skin Health Alliance - wiodącej, niezależnej instutycji zrzeszającej ekspertów zajmujących się zdrowiem skóry. Otrzymanie akredytacji Skin Health Alliance wymaga spełnienia szeregu rygorystycznych wymagań dotyczących wpływu produktu na zdrowie skóry. Akredytacja Skin Health Alliance daje pewność, że produkty TENA Pants ProSkin są przyjazne dla skóry. Produkty TENA Pants dostępne są w różnych rozmiarach i poziomach chłonności, również w refundacji.</t>
  </si>
  <si>
    <t>Majtki chłonne TENA Pants ProSkin Plus M to produkty chłonne zalecane do codziennego stosowania w średnim i ciężkim nietrzymaniu moczu (poziom chłonności 6/8). Zakładane jak zwykła bielizna TENA Pants ProSkin Plus M przeznaczone są dla osób chodzących, poruszających się choćby po domu, o rozmiarze 80-110 cm w pasie. Produkty TENA Pants ProSkin zapewniają Potrójną Ochornę przed przeciekaniem, długotrwałą suchość i miękkość, wspierając zdrowie skóry. Technologia FeelDry AdvancedTM użyta w ich produkcji zapewnia szybsze wchłanianie moczu i zamknięcie go z dala od skóry. Specjalne, w pełni oddychające materiały, z których wykonany jest produkt, zapewniają komfort i wspierają zdrowie skóry.  Produkty TENA Pants ProSkin zostały przebadane i otrzymały akredytację Skin Health Alliance - wiodącej, niezależnej instutycji zrzeszającej ekspertów zajmujących się zdrowiem skóry. Otrzymanie akredytacji Skin Health Alliance wymaga spełnienia szeregu rygorystycznych wymagań dotyczących wpływu produktu na zdrowie skóry. Akredytacja Skin Health Alliance daje pewność, że produkty TENA Pants ProSkin są przyjazne dla skóry. Produkty TENA Pants dostępne są w różnych rozmiarach i poziomach chłonności, również w refundacji.</t>
  </si>
  <si>
    <t>Majtki chłonne TENA Pants ProSkin Plus L OTC Edition to produkty chłonne zalecane do codziennego stosowania w średnim i ciężkim nietrzymaniu moczu (poziom chłonności 6/8). Zakładane jak zwykła bielizna TENA Pants ProSkin Plus L OTC Edition przeznaczone są dla osób chodzących, poruszających się choćby po domu, o rozmiarze 100-135 cm w pasie. Produkty TENA Pants ProSkin zapewniają Potrójną Ochornę przed przeciekaniem, długotrwałą suchość i miękkość, wspierając zdrowie skóry. Technologia FeelDry AdvancedTM użyta w ich produkcji zapewnia szybsze wchłanianie moczu i zamknięcie go z dala od skóry. Specjalne, w pełni oddychające materiały, z których wykonany jest produkt, zapewniają komfort i wspierają zdrowie skóry.  Produkty TENA Pants ProSkin zostały przebadane i otrzymały akredytację Skin Health Alliance - wiodącej, niezależnej instutycji zrzeszającej ekspertów zajmujących się zdrowiem skóry. Otrzymanie akredytacji Skin Health Alliance wymaga spełnienia szeregu rygorystycznych wymagań dotyczących wpływu produktu na zdrowie skóry. Akredytacja Skin Health Alliance daje pewność, że produkty TENA Pants ProSkin są przyjazne dla skóry. Produkty TENA Pants dostępne są w różnych rozmiarach i poziomach chłonności, również w refundacji.</t>
  </si>
  <si>
    <t>Majtki chłonne TENA Pants ProSkin Plus L to produkty chłonne zalecane do codziennego stosowania w średnim i ciężkim nietrzymaniu moczu (poziom chłonności 6/8). Zakładane jak zwykła bielizna TENA Pants ProSkin Plus L przeznaczone są dla osób chodzących, poruszających się choćby po domu, o rozmiarze 100-135 cm w pasie. Produkty TENA Pants ProSkin zapewniają Potrójną Ochornę przed przeciekaniem, długotrwałą suchość i miękkość, wspierając zdrowie skóry. Technologia FeelDry AdvancedTM użyta w ich produkcji zapewnia szybsze wchłanianie moczu i zamknięcie go z dala od skóry. Specjalne, w pełni oddychające materiały, z których wykonany jest produkt, zapewniają komfort i wspierają zdrowie skóry.  Produkty TENA Pants ProSkin zostały przebadane i otrzymały akredytację Skin Health Alliance - wiodącej, niezależnej instutycji zrzeszającej ekspertów zajmujących się zdrowiem skóry. Otrzymanie akredytacji Skin Health Alliance wymaga spełnienia szeregu rygorystycznych wymagań dotyczących wpływu produktu na zdrowie skóry. Akredytacja Skin Health Alliance daje pewność, że produkty TENA Pants ProSkin są przyjazne dla skóry. Produkty TENA Pants dostępne są w różnych rozmiarach i poziomach chłonności, również w refundacji.</t>
  </si>
  <si>
    <t>Majtki chłonne TENA Pants Plus XL to produkty chłonne zalecane do codziennego stosowania w średnim i ciężkim nietrzymaniu moczu (poziom chłonności 6/8). TENA Pants Plus XL przeznaczone są dla osób chodzących, poruszających się choćby po domu, o rozmiarze 120-160 cm w pasie. TENA Pants dzięki systemom Feel Dry i Odour Neutralizer zapewniają suchość i neutralizują nieprzyjemny zapach. TENA Pants są zakładane jak zwykła bielizna, zapewniają wysoki komfort i dyskrecję. Majtki chłonne TENA dobrze przylegają do ciała, dzięki czemu nie odznaczają się pod ubraniem. Dostępne są w różnych rozmiarach i poziomach chłonności, również w refundacji.</t>
  </si>
  <si>
    <t>Majtki chłonne TENA Pants Super Small to produkty chłonne zalecane do codziennego stosowania w średnim i ciężkim nietrzymaniu moczu (poziom chłonności 7/8). TENA Pants Super Small przeznaczone są dla osób chodzących, poruszających się choćby po domu, o rozmiarze 65-85 cm w pasie. TENA Pants dzięki systemom Feel Dry i Odour Neutralizer zapewniają suchość i neutralizują nieprzyjemny zapach. TENA Pants są zakładane jak zwykła bielizna, zapewniają wysoki komfort i dyskrecję. Majtki chłonne TENA dobrze przylegają do ciała, dzięki czemu nie odznaczają się pod ubraniem. Dostępne są w różnych rozmiarach i poziomach chłonności, również w refundacji.</t>
  </si>
  <si>
    <t>Majtki chłonne TENA Pants Super M to produkty chłonne zalecane do codziennego stosowania w średnim i ciężkim nietrzymaniu moczu (poziom chłonności 7/8). TENA Pants Super M przeznaczone są dla osób chodzących, poruszających się choćby po domu, o rozmiarze 80-110 cm w pasie. TENA Pants dzięki systemom Feel Dry i Odour Neutralizer zapewniają suchość i neutralizują nieprzyjemny zapach. TENA Pants są zakładane jak zwykła bielizna, zapewniają wysoki komfort i dyskrecję. Majtki chłonne TENA dobrze przylegają do ciała, dzięki czemu nie odznaczają się pod ubraniem. Dostępne są w różnych rozmiarach i poziomach chłonności, również w refundacji.</t>
  </si>
  <si>
    <t>Majtki chłonne TENA Pants Super L to produkty chłonne zalecane do codziennego stosowania w średnim i ciężkim nietrzymaniu moczu (poziom chłonności 7/8). TENA Pants Super M przeznaczone są dla osób chodzących, poruszających się choćby po domu, o rozmiarze 100-135 cm w pasie. TENA Pants dzięki systemom Feel Dry i Odour Neutralizer zapewniają suchość i neutralizują nieprzyjemny zapach. TENA Pants są zakładane jak zwykła bielizna, zapewniają wysoki komfort i dyskrecję. Majtki chłonne TENA dobrze przylegają do ciała, dzięki czemu nie odznaczają się pod ubraniem. Dostępne są w różnych rozmiarach i poziomach chłonności, również w refundacji.</t>
  </si>
  <si>
    <t>Majtki chłonne TENA Pants Super XL to produkty chłonne zalecane do codziennego stosowania w średnim i ciężkim nietrzymaniu moczu (poziom chłonności 7/8). TENA Pants Super XL przeznaczone są dla osób chodzących, poruszających się choćby po domu, o rozmiarze 120-160 cm w pasie. TENA Pants dzięki systemom Feel Dry i Odour Neutralizer zapewniają suchość i neutralizują nieprzyjemny zapach. TENA Pants są zakładane jak zwykła bielizna, zapewniają wysoki komfort i dyskrecję. Majtki chłonne TENA dobrze przylegają do ciała, dzięki czemu nie odznaczają się pod ubraniem. Dostępne są w różnych rozmiarach i poziomach chłonności, również w refundacji.</t>
  </si>
  <si>
    <t>Majtki chłonne TENA Pants ProSkin Super Night to produkty chłonne zalecane do codziennego stosowania na noc w średnim i ciężkim nietrzymaniu moczu (poziom chłonności 7,5/8).Zaprojektowane z myślą o potrzebach osób z NTM w nocy. Dzięki nowym rozwiązaniom, chłonność w tylnej części wkładu została zwiększona, przez co skóra jest bardziej sucha i lepiej chroniona podczas snu. Zkładane jak zwykła bielizna TENA Pants ProSkin Super Night przeznaczone są dla osób chodzących, poruszających się choćby po domu. Produkty TENA Pants ProSkin Super Night zapewniają Potrójną Ochornę przed przeciekaniem, długotrwałą suchość i miękkość, wspierając zdrowie skóry. System Lie Down Protection użyty w ich produkcji zapewnia lepszą ochronę przed przeciekaniem nocą. Specjalne, w pełni oddychające materiały, z których wykonany jest produkt, zapewniają komfort i wspierają zdrowie skóry.  Produkty TENA Pants ProSkin Super Night zostały przebadane i otrzymały akredytację Skin Health Alliance - wiodącej, niezależnej instutycji zrzeszającej ekspertów zajmujących się zdrowiem skóry. Otrzymanie akredytacji Skin Health Alliance wymaga spełnienia szeregu rygorystycznych wymagań dotyczących wpływu produktu na zdrowie skóry. Akredytacja Skin Health Alliance daje pewność, że produkty TENA Pants ProSkin są przyjazne dla skóry. Produkty TENA Pants ProSkin Super Night dostępne są w różnych rozmiarach i poziomach chłonności, również w refundacji.</t>
  </si>
  <si>
    <t>Majtki chłonne TENA Pants Maxi S to produkty chłonne zalecane do codziennego stosowania w średnim i ciężkim nietrzymaniu moczu (poziom chłonności 8/8). TENA Pants Maxi S przeznaczone są dla osób chodzących, poruszających się choćby po domu, o rozmiarze 65-85 cm w pasie. TENA Pants dzięki systemom Feel Dry i Odour Neutralizer zapewniają suchość i neutralizują nieprzyjemny zapach. TENA Pants są zakładane jak zwykła bielizna, zapewniają wysoki komfort i dyskrecję. Majtki chłonne TENA dobrze przylegają do ciała, dzięki czemu nie odznaczają się pod ubraniem. Dostępne są w różnych rozmiarach i poziomach chłonności, również w refundacji.</t>
  </si>
  <si>
    <t>Majtki chłonne TENA Pants Maxi M to produkty chłonne zalecane do codziennego stosowania w średnim i ciężkim nietrzymaniu moczu (poziom chłonności 8/8). TENA Pants Maxi M przeznaczone są dla osób chodzących, poruszających się choćby po domu, o rozmiarze 80-110 cm w pasie. TENA Pants dzięki systemom Feel Dry i Odour Neutralizer zapewniają suchość i neutralizują nieprzyjemny zapach. TENA Pants są zakładane jak zwykła bielizna, zapewniają wysoki komfort i dyskrecję. Majtki chłonne TENA dobrze przylegają do ciała, dzięki czemu nie odznaczają się pod ubraniem. Dostępne są w różnych rozmiarach i poziomach chłonności, również w refundacji.</t>
  </si>
  <si>
    <t>Majtki chłonne TENA Pants Maxi L to produkty chłonne zalecane do codziennego stosowania w średnim i ciężkim nietrzymaniu moczu (poziom chłonności 8/8). TENA Pants Maxi L przeznaczone są dla osób chodzących, poruszających się choćby po domu, o rozmiarze 100-135 cm w pasie. TENA Pants dzięki systemom Feel Dry i Odour Neutralizer zapewniają suchość i neutralizują nieprzyjemny zapach. TENA Pants są zakładane jak zwykła bielizna, zapewniają wysoki komfort i dyskrecję. Majtki chłonne TENA dobrze przylegają do ciała, dzięki czemu nie odznaczają się pod ubraniem. Dostępne są w różnych rozmiarach i poziomach chłonności, również w refundacji.</t>
  </si>
  <si>
    <t>Majtki chłonne TENA Pants Maxi XL to produkty chłonne zalecane do codziennego stosowania w średnim i ciężkim nietrzymaniu moczu (poziom chłonności 8/8). TENA Pants Maxi XL przeznaczone są dla osób chodzących, poruszających się choćby po domu, o rozmiarze 120-160 cm w pasie. TENA Pants dzięki systemom Feel Dry i Odour Neutralizer zapewniają suchość i neutralizują nieprzyjemny zapach. TENA Pants są zakładane jak zwykła bielizna, zapewniają wysoki komfort i dyskrecję. Majtki chłonne TENA dobrze przylegają do ciała, dzięki czemu nie odznaczają się pod ubraniem. Dostępne są w różnych rozmiarach i poziomach chłonności, również w refundacji.</t>
  </si>
  <si>
    <t>Pieluchomajtki TENA Slip ProSkin Plus XS to produkty chłonne zalecane do codziennego stosowania w średnim i ciężkim nietrzymaniu moczu. TENA Slip ProSkin przeznaczone są dla osób leżących lub niesamodzielnych. Zapewniają Potrójną Ochornę przed przeciekaniem, długotrwałą suchość i miękkość, wspierając zdrowie skóry. Technologia FeelDry AdvancedTM użyta w ich produkcji zapewnia szybsze wchłanianie moczu i zamknięcie go z dala od skóry. Specjalne, w pełni oddychające materiały, z których wykonany jest produkt, zapewniają komfort i wspierają zdrowie skóry.  Produkty TENA Slip ProSkin zostały przebadane i otrzymały akredytację Skin Health Alliance - wiodącej, niezależnej instutycji zrzeszającej ekspertów zajmujących się zdrowiem skóry. Otrzymanie akredytacji Skin Health Alliance wymaga spełnienia szeregu rygorystycznych wymagań dotyczących wpływu produktu na zdrowie skóry. Akredytacja Skin Health Alliance daje pewność, że produkty TENA Slip ProSkin są przyjazne dla skóry. TENA Slip ProSkin są testowane dermatologicznie. Pieluchomajtki TENA Slip ProSkin są wykonane z delikatnego i miękkniego materiału, który zapewnia komfort i zapobiega podrażnieniom. Posiadają szerokie przylepcorzepy wielokrotnego zapinania i odpinania. Dzięki systemowi Odour Neutralizer neutralizują nieprzyjemny zapach.  Dostępne są w różnych rozmiarach i poziomach chłonności, również w refundacji.</t>
  </si>
  <si>
    <t>Pieluchomajtki TENA Slip ProSkin Plus S to produkty chłonne zalecane do codziennego stosowania w średnim i ciężkim nietrzymaniu moczu. TENA Slip ProSkin przeznaczone są dla osób leżących lub niesamodzielnych. Zapewniają Potrójną Ochornę przed przeciekaniem, długotrwałą suchość i miękkość, wspierając zdrowie skóry. Technologia FeelDry AdvancedTM użyta w ich produkcji zapewnia szybsze wchłanianie moczu i zamknięcie go z dala od skóry. Specjalne, w pełni oddychające materiały, z których wykonany jest produkt, zapewniają komfort i wspierają zdrowie skóry.  Produkty TENA Slip ProSkin zostały przebadane i otrzymały akredytację Skin Health Alliance - wiodącej, niezależnej instutycji zrzeszającej ekspertów zajmujących się zdrowiem skóry. Otrzymanie akredytacji Skin Health Alliance wymaga spełnienia szeregu rygorystycznych wymagań dotyczących wpływu produktu na zdrowie skóry. Akredytacja Skin Health Alliance daje pewność, że produkty TENA Slip ProSkin są przyjazne dla skóry. TENA Slip ProSkin są testowane dermatologicznie. Pieluchomajtki TENA Slip ProSkin są wykonane z delikatnego i miękkniego materiału, który zapewnia komfort i zapobiega podrażnieniom. Posiadają szerokie przylepcorzepy wielokrotnego zapinania i odpinania. Dzięki systemowi Odour Neutralizer neutralizują nieprzyjemny zapach.  Dostępne są w różnych rozmiarach i poziomach chłonności, również w refundacji.</t>
  </si>
  <si>
    <t>Pieluchomajtki TENA Slip ProSkin Plus OTC Edition M to produkty chłonne zalecane do codziennego stosowania w średnim i ciężkim nietrzymaniu moczu. TENA Slip ProSkin przeznaczone są dla osób leżących lub niesamodzielnych. Zapewniają Potrójną Ochornę przed przeciekaniem, długotrwałą suchość i miękkość, wspierając zdrowie skóry.Dzięki nowym rozwiązaniom technologicznym produkt szybciej wchłania mocz, powierzchnia dotykająca skóry jest o 30% bardziej sucha, co znacznie skraca czas kontaktu skóry z moczem. Duża mata chłonna jest bliżej skóry,a mała mata chłonna pod nią. Największa koncentracja SAP znajduje się w centralnej części wkładu, czyli tam, gdzie jest to najbardziej potrzebne. Technologia FeelDry AdvancedTM użyta w ich produkcji zapewnia szybsze wchłanianie moczu i zamknięcie go z dala od skóry. Specjalne, w pełni oddychające materiały, z których wykonany jest produkt, zapewniają komfort i wspierają zdrowie skóry.  Produkty TENA Slip ProSkin zostały przebadane i otrzymały akredytację Skin Health Alliance - wiodącej, niezależnej instutycji zrzeszającej ekspertów zajmujących się zdrowiem skóry. Otrzymanie akredytacji Skin Health Alliance wymaga spełnienia szeregu rygorystycznych wymagań dotyczących wpływu produktu na zdrowie skóry. Akredytacja Skin Health Alliance daje pewność, że produkty TENA Slip ProSkin są przyjazne dla skóry. TENA Slip ProSkin są testowane dermatologicznie. Pieluchomajtki TENA Slip ProSkin są wykonane z delikatnego i miękkniego materiału, który zapewnia komfort i zapobiega podrażnieniom. Posiadają szerokie przylepcorzepy wielokrotnego zapinania i odpinania. Dzięki systemowi Odour Neutralizer neutralizują nieprzyjemny zapach.  Dostępne są w różnych rozmiarach i poziomach chłonności, również w refundacji.</t>
  </si>
  <si>
    <t>Pieluchomajtki TENA Slip ProSkin Plus M to produkty chłonne zalecane do codziennego stosowania w średnim i ciężkim nietrzymaniu moczu. TENA Slip ProSkin przeznaczone są dla osób leżących lub niesamodzielnych. Zapewniają Potrójną Ochornę przed przeciekaniem, długotrwałą suchość i miękkość, wspierając zdrowie skóry. Technologia FeelDry AdvancedTM użyta w ich produkcji zapewnia szybsze wchłanianie moczu i zamknięcie go z dala od skóry. Specjalne, w pełni oddychające materiały, z których wykonany jest produkt, zapewniają komfort i wspierają zdrowie skóry.  Produkty TENA Slip ProSkin zostały przebadane i otrzymały akredytację Skin Health Alliance - wiodącej, niezależnej instutycji zrzeszającej ekspertów zajmujących się zdrowiem skóry. Otrzymanie akredytacji Skin Health Alliance wymaga spełnienia szeregu rygorystycznych wymagań dotyczących wpływu produktu na zdrowie skóry. Akredytacja Skin Health Alliance daje pewność, że produkty TENA Slip ProSkin są przyjazne dla skóry. TENA Slip ProSkin są testowane dermatologicznie. Pieluchomajtki TENA Slip ProSkin są wykonane z delikatnego i miękkniego materiału, który zapewnia komfort i zapobiega podrażnieniom. Posiadają szerokie przylepcorzepy wielokrotnego zapinania i odpinania. Dzięki systemowi Odour Neutralizer neutralizują nieprzyjemny zapach.  Dostępne są w różnych rozmiarach i poziomach chłonności, również w refundacji.</t>
  </si>
  <si>
    <t>Pieluchomajtki TENA Slip ProSkin Plus OTC Edition L to produkty chłonne zalecane do codziennego stosowania w średnim i ciężkim nietrzymaniu moczu. TENA Slip ProSkin przeznaczone są dla osób leżących lub niesamodzielnych. Zapewniają Potrójną Ochornę przed przeciekaniem, długotrwałą suchość i miękkość, wspierając zdrowie skóry. Technologia FeelDry AdvancedTM użyta w ich produkcji zapewnia szybsze wchłanianie moczu i zamknięcie go z dala od skóry. Specjalne, w pełni oddychające materiały, z których wykonany jest produkt, zapewniają komfort i wspierają zdrowie skóry.  Produkty TENA Slip ProSkin zostały przebadane i otrzymały akredytację Skin Health Alliance - wiodącej, niezależnej instutycji zrzeszającej ekspertów zajmujących się zdrowiem skóry. Otrzymanie akredytacji Skin Health Alliance wymaga spełnienia szeregu rygorystycznych wymagań dotyczących wpływu produktu na zdrowie skóry. Akredytacja Skin Health Alliance daje pewność, że produkty TENA Slip ProSkin są przyjazne dla skóry. TENA Slip ProSkin są testowane dermatologicznie. Pieluchomajtki TENA Slip ProSkin są wykonane z delikatnego i miękkniego materiału, który zapewnia komfort i zapobiega podrażnieniom. Posiadają szerokie przylepcorzepy wielokrotnego zapinania i odpinania. Dzięki systemowi Odour Neutralizer neutralizują nieprzyjemny zapach.  Dostępne są w różnych rozmiarach i poziomach chłonności, również w refundacji.</t>
  </si>
  <si>
    <t>Pieluchomajtki TENA Slip ProSkin Plus L to produkty chłonne zalecane do codziennego stosowania w średnim i ciężkim nietrzymaniu moczu. TENA Slip ProSkin przeznaczone są dla osób leżących lub niesamodzielnych. Zapewniają Potrójną Ochornę przed przeciekaniem, długotrwałą suchość i miękkość, wspierając zdrowie skóry. Technologia FeelDry AdvancedTM użyta w ich produkcji zapewnia szybsze wchłanianie moczu i zamknięcie go z dala od skóry. Specjalne, w pełni oddychające materiały, z których wykonany jest produkt, zapewniają komfort i wspierają zdrowie skóry.  Produkty TENA Slip ProSkin zostały przebadane i otrzymały akredytację Skin Health Alliance - wiodącej, niezależnej instutycji zrzeszającej ekspertów zajmujących się zdrowiem skóry. Otrzymanie akredytacji Skin Health Alliance wymaga spełnienia szeregu rygorystycznych wymagań dotyczących wpływu produktu na zdrowie skóry. Akredytacja Skin Health Alliance daje pewność, że produkty TENA Slip ProSkin są przyjazne dla skóry. TENA Slip ProSkin są testowane dermatologicznie. Pieluchomajtki TENA Slip ProSkin są wykonane z delikatnego i miękkniego materiału, który zapewnia komfort i zapobiega podrażnieniom. Posiadają szerokie przylepcorzepy wielokrotnego zapinania i odpinania. Dzięki systemowi Odour Neutralizer neutralizują nieprzyjemny zapach.  Dostępne są w różnych rozmiarach i poziomach chłonności, również w refundacji.</t>
  </si>
  <si>
    <t>Pieluchomajtki TENA Slip ProSkin Plus XL to produkty chłonne zalecane do codziennego stosowania w średnim i ciężkim nietrzymaniu moczu. TENA Slip ProSkin przeznaczone są dla osób leżących lub niesamodzielnych. Zapewniają Potrójną Ochornę przed przeciekaniem, długotrwałą suchość i miękkość, wspierając zdrowie skóry. Technologia FeelDry AdvancedTM użyta w ich produkcji zapewnia szybsze wchłanianie moczu i zamknięcie go z dala od skóry. Specjalne, w pełni oddychające materiały, z których wykonany jest produkt, zapewniają komfort i wspierają zdrowie skóry.  Produkty TENA Slip ProSkin zostały przebadane i otrzymały akredytację Skin Health Alliance - wiodącej, niezależnej instutycji zrzeszającej ekspertów zajmujących się zdrowiem skóry. Otrzymanie akredytacji Skin Health Alliance wymaga spełnienia szeregu rygorystycznych wymagań dotyczących wpływu produktu na zdrowie skóry. Akredytacja Skin Health Alliance daje pewność, że produkty TENA Slip ProSkin są przyjazne dla skóry. TENA Slip ProSkin są testowane dermatologicznie. Pieluchomajtki TENA Slip ProSkin są wykonane z delikatnego i miękkniego materiału, który zapewnia komfort i zapobiega podrażnieniom. Posiadają szerokie przylepcorzepy wielokrotnego zapinania i odpinania. Dzięki systemowi Odour Neutralizer neutralizują nieprzyjemny zapach.  Dostępne są w różnych rozmiarach i poziomach chłonności, również w refundacji.</t>
  </si>
  <si>
    <t>Pieluchomajtki TENA Slip ProSkin Super S to produkty chłonne zalecane do codziennego stosowania w średnim i ciężkim nietrzymaniu moczu. TENA Slip ProSkin przeznaczone są dla osób leżących lub niesamodzielnych. Zapewniają Potrójną Ochornę przed przeciekaniem, długotrwałą suchość i miękkość, wspierając zdrowie skóry. Technologia FeelDry AdvancedTM użyta w ich produkcji zapewnia szybsze wchłanianie moczu i zamknięcie go z dala od skóry. Specjalne, w pełni oddychające materiały, z których wykonany jest produkt, zapewniają komfort i wspierają zdrowie skóry.  Produkty TENA Slip ProSkin zostały przebadane i otrzymały akredytację Skin Health Alliance - wiodącej, niezależnej instutycji zrzeszającej ekspertów zajmujących się zdrowiem skóry. Otrzymanie akredytacji Skin Health Alliance wymaga spełnienia szeregu rygorystycznych wymagań dotyczących wpływu produktu na zdrowie skóry. Akredytacja Skin Health Alliance daje pewność, że produkty TENA Slip ProSkin są przyjazne dla skóry. TENA Slip ProSkin są testowane dermatologicznie. Pieluchomajtki TENA Slip ProSkin są wykonane z delikatnego i miękkniego materiału, który zapewnia komfort i zapobiega podrażnieniom. Posiadają szerokie przylepcorzepy wielokrotnego zapinania i odpinania. Dzięki systemowi Odour Neutralizer neutralizują nieprzyjemny zapach.  Dostępne są w różnych rozmiarach i poziomach chłonności, również w refundacji.</t>
  </si>
  <si>
    <t>Pieluchomajtki TENA Slip ProSkin Super OTC Edition M to produkty chłonne zalecane do codziennego stosowania w średnim i ciężkim nietrzymaniu moczu. TENA Slip ProSkin przeznaczone są dla osób leżących lub niesamodzielnych. Zapewniają Potrójną Ochornę przed przeciekaniem, długotrwałą suchość i miękkość, wspierając zdrowie skóry. Technologia FeelDry AdvancedTM użyta w ich produkcji zapewnia szybsze wchłanianie moczu i zamknięcie go z dala od skóry. Specjalne, w pełni oddychające materiały, z których wykonany jest produkt, zapewniają komfort i wspierają zdrowie skóry.  Produkty TENA Slip ProSkin zostały przebadane i otrzymały akredytację Skin Health Alliance - wiodącej, niezależnej instutycji zrzeszającej ekspertów zajmujących się zdrowiem skóry. Otrzymanie akredytacji Skin Health Alliance wymaga spełnienia szeregu rygorystycznych wymagań dotyczących wpływu produktu na zdrowie skóry. Akredytacja Skin Health Alliance daje pewność, że produkty TENA Slip ProSkin są przyjazne dla skóry. TENA Slip ProSkin są testowane dermatologicznie. Pieluchomajtki TENA Slip ProSkin są wykonane z delikatnego i miękkniego materiału, który zapewnia komfort i zapobiega podrażnieniom. Posiadają szerokie przylepcorzepy wielokrotnego zapinania i odpinania. Dzięki systemowi Odour Neutralizer neutralizują nieprzyjemny zapach.  Dostępne są w różnych rozmiarach i poziomach chłonności, również w refundacji.</t>
  </si>
  <si>
    <t>Pieluchomajtki TENA Slip ProSkin Super M to produkty chłonne zalecane do codziennego stosowania w średnim i ciężkim nietrzymaniu moczu. TENA Slip ProSkin przeznaczone są dla osób leżących lub niesamodzielnych. Zapewniają Potrójną Ochornę przed przeciekaniem, długotrwałą suchość i miękkość, wspierając zdrowie skóry. Technologia FeelDry AdvancedTM użyta w ich produkcji zapewnia szybsze wchłanianie moczu i zamknięcie go z dala od skóry. Specjalne, w pełni oddychające materiały, z których wykonany jest produkt, zapewniają komfort i wspierają zdrowie skóry.  Produkty TENA Slip ProSkin zostały przebadane i otrzymały akredytację Skin Health Alliance - wiodącej, niezależnej instutycji zrzeszającej ekspertów zajmujących się zdrowiem skóry. Otrzymanie akredytacji Skin Health Alliance wymaga spełnienia szeregu rygorystycznych wymagań dotyczących wpływu produktu na zdrowie skóry. Akredytacja Skin Health Alliance daje pewność, że produkty TENA Slip ProSkin są przyjazne dla skóry. TENA Slip ProSkin są testowane dermatologicznie. Pieluchomajtki TENA Slip ProSkin są wykonane z delikatnego i miękkniego materiału, który zapewnia komfort i zapobiega podrażnieniom. Posiadają szerokie przylepcorzepy wielokrotnego zapinania i odpinania. Dzięki systemowi Odour Neutralizer neutralizują nieprzyjemny zapach.  Dostępne są w różnych rozmiarach i poziomach chłonności, również w refundacji.</t>
  </si>
  <si>
    <t>Pieluchomajtki TENA Slip ProSkin Super OTC Edition L to produkty chłonne zalecane do codziennego stosowania w średnim i ciężkim nietrzymaniu moczu. TENA Slip ProSkin przeznaczone są dla osób leżących lub niesamodzielnych. Zapewniają Potrójną Ochornę przed przeciekaniem, długotrwałą suchość i miękkość, wspierając zdrowie skóry. Technologia FeelDry AdvancedTM użyta w ich produkcji zapewnia szybsze wchłanianie moczu i zamknięcie go z dala od skóry. Specjalne, w pełni oddychające materiały, z których wykonany jest produkt, zapewniają komfort i wspierają zdrowie skóry.  Produkty TENA Slip ProSkin zostały przebadane i otrzymały akredytację Skin Health Alliance - wiodącej, niezależnej instutycji zrzeszającej ekspertów zajmujących się zdrowiem skóry. Otrzymanie akredytacji Skin Health Alliance wymaga spełnienia szeregu rygorystycznych wymagań dotyczących wpływu produktu na zdrowie skóry. Akredytacja Skin Health Alliance daje pewność, że produkty TENA Slip ProSkin są przyjazne dla skóry. TENA Slip ProSkin są testowane dermatologicznie. Pieluchomajtki TENA Slip ProSkin są wykonane z delikatnego i miękkniego materiału, który zapewnia komfort i zapobiega podrażnieniom. Posiadają szerokie przylepcorzepy wielokrotnego zapinania i odpinania. Dzięki systemowi Odour Neutralizer neutralizują nieprzyjemny zapach.  Dostępne są w różnych rozmiarach i poziomach chłonności, również w refundacji.</t>
  </si>
  <si>
    <t>Pieluchomajtki TENA Slip ProSkin Super L to produkty chłonne zalecane do codziennego stosowania w średnim i ciężkim nietrzymaniu moczu. TENA Slip ProSkin przeznaczone są dla osób leżących lub niesamodzielnych. Zapewniają Potrójną Ochornę przed przeciekaniem, długotrwałą suchość i miękkość, wspierając zdrowie skóry. Technologia FeelDry AdvancedTM użyta w ich produkcji zapewnia szybsze wchłanianie moczu i zamknięcie go z dala od skóry. Specjalne, w pełni oddychające materiały, z których wykonany jest produkt, zapewniają komfort i wspierają zdrowie skóry.  Produkty TENA Slip ProSkin zostały przebadane i otrzymały akredytację Skin Health Alliance - wiodącej, niezależnej instutycji zrzeszającej ekspertów zajmujących się zdrowiem skóry. Otrzymanie akredytacji Skin Health Alliance wymaga spełnienia szeregu rygorystycznych wymagań dotyczących wpływu produktu na zdrowie skóry. Akredytacja Skin Health Alliance daje pewność, że produkty TENA Slip ProSkin są przyjazne dla skóry. TENA Slip ProSkin są testowane dermatologicznie. Pieluchomajtki TENA Slip ProSkin są wykonane z delikatnego i miękkniego materiału, który zapewnia komfort i zapobiega podrażnieniom. Posiadają szerokie przylepcorzepy wielokrotnego zapinania i odpinania. Dzięki systemowi Odour Neutralizer neutralizują nieprzyjemny zapach.  Dostępne są w różnych rozmiarach i poziomach chłonności, również w refundacji.</t>
  </si>
  <si>
    <t>Pieluchomajtki TENA Slip ProSkin Maxi S to produkty chłonne zalecane do codziennego stosowania w średnim i ciężkim nietrzymaniu moczu. TENA Slip ProSkin przeznaczone są dla osób leżących lub niesamodzielnych. Zapewniają Potrójną Ochornę przed przeciekaniem, długotrwałą suchość i miękkość, wspierając zdrowie skóry. Technologia FeelDry AdvancedTM użyta w ich produkcji zapewnia szybsze wchłanianie moczu i zamknięcie go z dala od skóry. Specjalne, w pełni oddychające materiały, z których wykonany jest produkt, zapewniają komfort i wspierają zdrowie skóry.  Produkty TENA Slip ProSkin zostały przebadane i otrzymały akredytację Skin Health Alliance - wiodącej, niezależnej instutycji zrzeszającej ekspertów zajmujących się zdrowiem skóry. Otrzymanie akredytacji Skin Health Alliance wymaga spełnienia szeregu rygorystycznych wymagań dotyczących wpływu produktu na zdrowie skóry. Akredytacja Skin Health Alliance daje pewność, że produkty TENA Slip ProSkin są przyjazne dla skóry. TENA Slip ProSkin są testowane dermatologicznie. Pieluchomajtki TENA Slip ProSkin są wykonane z delikatnego i miękkniego materiału, który zapewnia komfort i zapobiega podrażnieniom. Posiadają szerokie przylepcorzepy wielokrotnego zapinania i odpinania. Dzięki systemowi Odour Neutralizer neutralizują nieprzyjemny zapach.  Dostępne są w różnych rozmiarach i poziomach chłonności, również w refundacji.</t>
  </si>
  <si>
    <t>Pieluchomajtki TENA Slip ProSkin Maxi M to produkty chłonne zalecane do codziennego stosowania w średnim i ciężkim nietrzymaniu moczu. TENA Slip ProSkin przeznaczone są dla osób leżących lub niesamodzielnych. Zapewniają Potrójną Ochornę przed przeciekaniem, długotrwałą suchość i miękkość, wspierając zdrowie skóry. Technologia FeelDry AdvancedTM użyta w ich produkcji zapewnia szybsze wchłanianie moczu i zamknięcie go z dala od skóry. Specjalne, w pełni oddychające materiały, z których wykonany jest produkt, zapewniają komfort i wspierają zdrowie skóry.  Produkty TENA Slip ProSkin zostały przebadane i otrzymały akredytację Skin Health Alliance - wiodącej, niezależnej instutycji zrzeszającej ekspertów zajmujących się zdrowiem skóry. Otrzymanie akredytacji Skin Health Alliance wymaga spełnienia szeregu rygorystycznych wymagań dotyczących wpływu produktu na zdrowie skóry. Akredytacja Skin Health Alliance daje pewność, że produkty TENA Slip ProSkin są przyjazne dla skóry. TENA Slip ProSkin są testowane dermatologicznie. Pieluchomajtki TENA Slip ProSkin są wykonane z delikatnego i miękkniego materiału, który zapewnia komfort i zapobiega podrażnieniom. Posiadają szerokie przylepcorzepy wielokrotnego zapinania i odpinania. Dzięki systemowi Odour Neutralizer neutralizują nieprzyjemny zapach.  Dostępne są w różnych rozmiarach i poziomach chłonności, również w refundacji.</t>
  </si>
  <si>
    <t>Pieluchomajtki TENA Slip ProSkin Maxi L to produkty chłonne zalecane do codziennego stosowania w średnim i ciężkim nietrzymaniu moczu. TENA Slip ProSkin przeznaczone są dla osób leżących lub niesamodzielnych. Zapewniają Potrójną Ochornę przed przeciekaniem, długotrwałą suchość i miękkość, wspierając zdrowie skóry. Technologia FeelDry AdvancedTM użyta w ich produkcji zapewnia szybsze wchłanianie moczu i zamknięcie go z dala od skóry. Specjalne, w pełni oddychające materiały, z których wykonany jest produkt, zapewniają komfort i wspierają zdrowie skóry.  Produkty TENA Slip ProSkin zostały przebadane i otrzymały akredytację Skin Health Alliance - wiodącej, niezależnej instutycji zrzeszającej ekspertów zajmujących się zdrowiem skóry. Otrzymanie akredytacji Skin Health Alliance wymaga spełnienia szeregu rygorystycznych wymagań dotyczących wpływu produktu na zdrowie skóry. Akredytacja Skin Health Alliance daje pewność, że produkty TENA Slip ProSkin są przyjazne dla skóry. TENA Slip ProSkin są testowane dermatologicznie. Pieluchomajtki TENA Slip ProSkin są wykonane z delikatnego i miękkniego materiału, który zapewnia komfort i zapobiega podrażnieniom. Posiadają szerokie przylepcorzepy wielokrotnego zapinania i odpinania. Dzięki systemowi Odour Neutralizer neutralizują nieprzyjemny zapach.  Dostępne są w różnych rozmiarach i poziomach chłonności, również w refundacji.</t>
  </si>
  <si>
    <t>Pieluchomajtki z pasem mocującym TENA Flex ProSkin to produkty chłonne zalecane do codziennego stosowania w średnim i ciężkim nietrzymaniu moczu. Pieluchomajtki z pasem, pozwalają na łatwiejsze i wygodniejsze zmienianie oraz umożliwiają wygodne, dyskretne dopasowanie. TENA Flex ProSkin mają anatomiczny kształt i zapewniają barierę ochronną przed przeciekaniem dzięki podwójnym wkładom chłonnym. Zapewniają Potrójną Ochornę przed przeciekaniem, długotrwałą suchość i miękkość, wspierając zdrowie skóry. Technologia FeelDry AdvancedTM użyta w ich produkcji zapewnia szybsze wchłanianie moczu i zamknięcie go z dala od skóry. Specjalne, w pełni oddychające materiały, z których wykonany jest produkt, zapewniają komfort i wspierają zdrowie skóry.  Produkty TENA Flex ProSkin zostały przebadane i otrzymały akredytację Skin Health Alliance - wiodącej, niezależnej instutycji zrzeszającej ekspertów zajmujących się zdrowiem skóry. Otrzymanie akredytacji Skin Health Alliance wymaga spełnienia szeregu rygorystycznych wymagań dotyczących wpływu produktu na zdrowie skóry. Akredytacja Skin Health Alliance daje pewność, że produkty TENA Flex ProSkin są przyjazne dla skóry. TENA Flex ProSkin są testowane dermatologicznie. Pieluchomajtki TENA Flex ProSkin są wykonane z delikatnego i miękkniego materiału, który zapewnia komfort i zapobiega podrażnieniom.</t>
  </si>
  <si>
    <t>Pieluchy anatomiczne  TENA Comfort ProSkin Plus to produkty chłonne zalecane do codziennego stosowania w średnim i ciężkim nietrzymaniu moczu (poziom chłonności 6/8).  TENA Comfort ProSkin Plus to produkt wymagający dodatkowego mocowania za pomocą majtek elastycznych TENA Fix. 
Produkty TENA Comfort ProSkin zapewniają Potrójną Ochornę przed przeciekaniem, długotrwałą suchość i miękkość, wspierając zdrowie skóry. Technologia FeelDry AdvancedTM użyta w ich produkcji zapewnia szybsze wchłanianie moczu i zamknięcie go z dala od skóry. Specjalne, w pełni oddychające materiały, z których wykonany jest produkt, zapewniają komfort i wspierają zdrowie skóry.  Produkty TENA Comfort ProSkin zostały przebadane i otrzymały akredytację Skin Health Alliance - wiodącej, niezależnej instutycji zrzeszającej ekspertów zajmujących się zdrowiem skóry. Otrzymanie akredytacji Skin Health Alliance wymaga spełnienia szeregu rygorystycznych wymagań dotyczących wpływu produktu na zdrowie skóry. Akredytacja Skin Health Alliance daje pewność, że produkty TENA Comfort ProSkin są przyjazne dla skóry. Produkty TENA Comfort dostępne są w różnych poziomach chłonności, również w refundacji</t>
  </si>
  <si>
    <t xml:space="preserve">Pieluchy anatomiczne  TENA Comfort ProSkin Extra to produkty chłonne zalecane do codziennego stosowania w średnim i ciężkim nietrzymaniu moczu (poziom chłonności 6,5/8). TENA Comfort ProSkin Extra to produkt wynmagający dodatkowego mocowania za pomocą majtek elastycznych TENA Fix. </t>
  </si>
  <si>
    <t xml:space="preserve">Pieluchy anatomiczne  TENA Comfort ProSkin Super  to produkty chłonne zalecane do codziennego stosowania w średnim i ciężkim nietrzymaniu moczu (poziom chłonności 7/8). TENA Comfort ProSkin Super to produkt wynmagający dodatkowego mocowania za pomocą majtek elastycznych TENA Fix. </t>
  </si>
  <si>
    <t xml:space="preserve">Pieluchy anatomiczne  TENA Comfort ProSkin Maxi to produkty chłonne zalecane do codziennego stosowania w średnim i ciężkim nietrzymaniu moczu (poziom chłonności 8/8). TENA Comfort ProSkin Maxi to produkt wynmagający dodatkowego mocowania za pomocą majtek elastycznych TENA Fix. </t>
  </si>
  <si>
    <t xml:space="preserve">TENA Fix ProSkin M to wielokrotnego użytku majtki elastyczne w rozmiarze 70-90 cm podtrzymujące wkład chłonny. </t>
  </si>
  <si>
    <t xml:space="preserve">TENA Fix ProSkin L to wielokrotnego użytku majtki elastyczne w rozmiarze 85-110 cm podtrzymujące wkład chłonny. </t>
  </si>
  <si>
    <t xml:space="preserve">TENA Fix ProSkin XL to wielokrotnego użytku majtki elastyczne w rozmiarze 95-130 cm podtrzymujące wkład chłonny. </t>
  </si>
  <si>
    <t>Podkłady TENA Bed Normal wykorzystywane jako dodatkowa ochrona przed zabrudzeniami, najczęściej razem z innymi produktami na nietrzymanie moczu, np. pieluchomajtkami. Podkład TENA Bed Normal ma powierzchnię wielkości 60x60 cm.</t>
  </si>
  <si>
    <t>Podkłady TENA Bed Normal wykorzystywane jako dodatkowa ochrona przed zabrudzeniami, najczęściej razem z innymi produktami na nietrzymanie moczu, np. pieluchomajtkami. Podkład TENA Bed Normal ma powierzchnię wielkości 60x90 cm.</t>
  </si>
  <si>
    <t>Podkłady TENA Bed Plus OTC Edition 60x60 cm wykorzystywane jako dodatkowa ochrona przed zabrudzeniami, najczęściej razem z innymi produktami na nietrzymanie moczu, np. pieluchomajtkami.</t>
  </si>
  <si>
    <t>Podkłady TENA Bed Plus 60x60 cm 30szt. wykorzystywane jako dodatkowa ochrona przed zabrudzeniami, najczęściej razem z innymi produktami na nietrzymanie moczu, np. pieluchomajtkami.</t>
  </si>
  <si>
    <t>Podkłady TENA Bed Plus OTC Edition 60x90 cm wykorzystywane jako dodatkowa ochrona przed zabrudzeniami, najczęściej razem z innymi produktami na nietrzymanie moczu, np. pieluchomajtkami.</t>
  </si>
  <si>
    <t>Podkłady TENA Bed Plus 60x90 cm 30szt. wykorzystywane jako dodatkowa ochrona przed zabrudzeniami, najczęściej razem z innymi produktami na nietrzymanie moczu, np. pieluchomajtkami.</t>
  </si>
  <si>
    <t>Śliniaki ochronne TENA Bibs zapweniają czystość i higienę podczas posiłków.</t>
  </si>
  <si>
    <t>Pieluchy Dry Kids XL przeznaczone są dla dzieci z nietrzymaniem moczu, ważących 11-25kg.</t>
  </si>
  <si>
    <t>Pieluchy Dry Kids XL+ przeznaczone są dla dzieci z nietrzymaniem moczu, ważących 15-30kg.</t>
  </si>
  <si>
    <t>Krem myjący TENA Wash Cream dba o zdrowie skóry, delikatnie ją pielęgnując i chroniąc.</t>
  </si>
  <si>
    <t>Pianka myjąca TENA Wash Mousse zapewnia łatwość aplikacji oraz efektywne oczyszczanie i nawilżanie nawet najbardziej wrażliwej skóry.</t>
  </si>
  <si>
    <t>Nawilżane chusteczki TENA Wet Wipe to miękkie i wytrzymałe chusteczki 3-w-1 zastały nasączone balsamem, który oczyszcza skórę, pielęgnuje ją i chroni w jednym, prostym i skutecznym kroku.</t>
  </si>
  <si>
    <t>Nawilżane chusteczki bez plastiku TENA Wet Wipe Plastic Free to miękkie i wytrzymałe chusteczki 3-w-1 zastały nasączone balsamem, który oczyszcza skórę, pielęgnuje ją i chroni w jednym, prostym i skutecznym kroku. Stworzone w 100% z wiskozy.</t>
  </si>
  <si>
    <t>Chusteczki oczyszczające TENA Soft Wipe dzięki odpowiednio dobranej grubości oraz delikatnemu materiałowi dbają o skórę osób starszych w połączeniu z pianką lub kremem myjącym TENA.</t>
  </si>
  <si>
    <t>Jednorazowe myjki w kształcie rękawicy TENA Wash Glove umożliwiają efektywne dbanie o skórę osób starszych w połączeniu z pianką lub kremem myjącym TENA.</t>
  </si>
  <si>
    <t xml:space="preserve">Krem nawilżający z witaminą E TENA Skin Cream stworzony specjalnie dla skóry bardzo suchej i wrażliwej. Gęsty krem zapewnia optymalne nawilżanie. </t>
  </si>
  <si>
    <t>Mleczko nawilżające z witaminę E TENA Skin Lotion wzbogacone naturalnymi składnikami nawilżającymi, lekko perfumowane pozostawia skórę gładką i miękką.</t>
  </si>
  <si>
    <t>Krem ochronny z gliceryną TENA Barrier Cream to delikatna ochrona dla skóry osób starszych cierpiących na nietrzymanie moczu. Delikatny, bezbarwny krem zapewnia mocniejszą barierę zapobiegającą podrażnieniom, idealną dla osób, których skóra wymaga dodatkowej ochrony.</t>
  </si>
  <si>
    <t xml:space="preserve">Krem łagodzący z cynkiem TENA Zinc Cream to dodatkowa ochrona, idealna dla skóry podrażnionej i wrażliwej. Zawiera tlenek cynku (10%) i witaminę E. </t>
  </si>
  <si>
    <t xml:space="preserve">Łagodny żel pod prysznic i odżywczy szampon do włosów w jednym opakowaniu TENA Shampoo &amp; Shower. Stworzony specjalnie dla osób starszych o delikatnej skórze i włosach. </t>
  </si>
  <si>
    <t>Nawilżane chusteczki TENA Wet Wipes Original to miękkie i wytrzymałe chusteczki, które oczyszczają skórę, pielęgnują ją i chronią.</t>
  </si>
  <si>
    <t xml:space="preserve">Czepek do mycia włosów nasączony szamponem 2-w-1 z odżywką
o delikatnym zapachu zapewnia niezwykłą łatwość użycia. Dzięki
specjalnej mieszance skutecznie zastępuje tradycyjne mycie głowy
bez potrzeby spłukiwania wodą. </t>
  </si>
  <si>
    <t>Rękawica do mycia TENA ProSkin Wet Wash Gloves, łączy delikatność nawilżanej chusteczki i wygodę rękawiczki. Stanowi doskonałe rozwiązanie do codziennego mycia bez użycia wody i mydła. Bezzapachowy produkt łagodnie oczyszcza wrażliwą skórę osób starszych.</t>
  </si>
  <si>
    <t>Właściwości/ Działanie</t>
  </si>
  <si>
    <t>Dodatkowe informacje (skład, kształt, specjalne właściwości etc.)</t>
  </si>
  <si>
    <t>• chłonność specjalistycznych wkładek TENA Lady jest znacznie wyższa niż tradycyjnych wkładek higienicznych
• system Fresh Odour Control zapobiega powstawaniu nieprzyjemnego zapachu
• mikroperełki wiążą płyn wewnątrz i  skutecznie izolują wilgoć co zapewnia uczucie suchości
• jedwabiście miękkie i delikatne dla skóry</t>
  </si>
  <si>
    <t>• nowość, superdyskretna wersja Slim
• chłonność specjalistycznych podpasek TENA Lady jest kilka razy wyższa niż tradycyjnych podpasek
• system Fresh Odour Control zapobiega powstawaniu nieprzyjemnego zapachu
• mikroperełki wiążą płyn wewnątrz i  skutecznie izolują wilgoć co zapewnia uczucie suchości
• jedwabiście miękkie i delikatne dla skóry</t>
  </si>
  <si>
    <t>• chłonność specjalistycznych podpasek TENA Lady jest kilka razy wyższa niż tradycyjnych podpasek
• system Fresh Odour Control zapobiega powstawaniu nieprzyjemnego zapachu
• mikroperełki wiążą płyn wewnątrz i  skutecznie izolują wilgoć co zapewnia uczucie suchości
• jedwabiście miękkie i delikatne dla skóry</t>
  </si>
  <si>
    <t xml:space="preserve">
• poszerzona część tylna, dla lepszej ochrony w nocy
• chłonność specjalistycznych podpasek TENA Lady jest kilka razy wyższa niż tradycyjnych podpasek
• system Fresh Odour Control zapobiega powstawaniu nieprzyjemnego zapachu
• mikroperełki wiążą płyn wewnątrz i  skutecznie izolują wilgoć co zapewnia uczucie suchości
• jedwabiście miękkie i delikatne dla skóry</t>
  </si>
  <si>
    <t>• chłonność specjalistycznych podpasek TENA Lady jest kilka razy wyższa niż tradycyjnych
• system Fresh Odour Control zapobiega powstawaniu nieprzyjemnego zapachu
• mikroperełki wiążą płyn wewnątrz i  skutecznie izolują wilgoć co zapewnia uczucie suchości
• jedwabiście miękkie i delikatne dla skóry</t>
  </si>
  <si>
    <t xml:space="preserve">• chłonność specjalistycznych podpasek TENA Lady jest kilka razy wyższa niż tradycyjnych
• system Fresh Odour Control zapobiega powstawaniu nieprzyjemnego zapachu
• mikroperełki wiążą płyn wewnątrz i  skutecznie izolują wilgoć co zapewnia uczucie suchości
• jedwabiście miękkie i delikatne dla skóry
</t>
  </si>
  <si>
    <t xml:space="preserve">• tylko 3 mm grubości i dyskretny, czarny kolor
• kształt stworzony z myślą o anatomii męskiego ciała
• absorbent zamyka mocz wewnątrz wkładu, pozostawiając powierzchnię suchą nawet przy dużej ilości płynu
• unikalny Odour Control™ chroni przed nieprzyjemnym zapachem i zapewnia uczucie świeżości
• elastyczne gumki na brzegach chronią przed przeciekaniem, tworzą kubełkowy kształt i zapewniają idealne dopasowanie do ciała
• pojedynczo pakowane by zapewnić pełną dyskrecję użytkowania
</t>
  </si>
  <si>
    <t>• kształt stworzony z myślą o anatomii męskiego ciała
• absorbent zamyka mocz wewnątrz wkładu, pozostawiając powierzchnię suchą nawet przy dużej ilości płynu
• unikalny Odour Control™ chroni przed nieprzyjemnym zapachem i zapewnia uczucie świeżości
• elastyczne gumki na brzegach chronią przed przeciekaniem, tworzą kubełkowy kształt i zapewniają idealne dopasowanie do ciała
• pojedynczo pakowane by zapewnić pełną dyskrecję użytkowania</t>
  </si>
  <si>
    <t>TENA Lady Pants to bielizna chłonna dla kobiet, które, w przypadku wycieku moczu, wchłania mocz do wnętrza wkładu chłonnego oraz utrzymują go w jego wnętrzu dzięki specjalnemu superabsorbentowi. Jednoczesnie zabezpieczają przed wydostaniem się nieprzyjemnego zapachu na zewnątrz. Nie odznaczają się pod ubraniem, zapewniając pełen  komfort i dyskrecję w trakcie chodzenia.                                                          • Błyskawiczna suchość dzięki systemowi FeelDry                                         • Ochrona przed nieprzyjemnym zapachem dzięki systemowi Odour Neutralizer
• Zakładane jak zwykła bielizna
• Kremowy kolor kobiecej bielizny
• Miękki, oddychający materiał dla ochrony skóry</t>
  </si>
  <si>
    <t>TENA Lady Pants to bielizna chłonna dla kobiet, które, w przypadku wycieku moczu, wchłania mocz do wnętrza wkładu chłonnego oraz utrzymują go w jego wnętrzu dzięki specjalnemu superabsorbentowi. Jednoczesnie zabezpieczają przed wydostaniem się nieprzyjemnego zapachu na zewnątrz. Nie odznaczają się pod ubraniem, zapewniając pełen  komfort i dyskrecję w trakcie chodzenia.                                                          • Błyskawiczna suchość dzięki systemowi FeelDry                                         • Ochrona przed nieprzyjemnym zapachem dzięki systemowi Odour Neutralizer
• Zakładane jak zwykła bielizna
• Czarny kolor kobiecej bielizny
• Miękki, oddychający materiał dla ochrony skóry</t>
  </si>
  <si>
    <t>TENA Men Pants to bielizna chłonna dla mężczyzn, która, w przypadku wycieku moczu, wchłania mocz do wnętrza wkładu chłonnego oraz utrzymują go w jego wnętrzu dzięki specjalnemu superabsorbentowi. Jednoczesnie zabezpieczają przed wydostaniem się nieprzyjemnego zapachu na zewnątrz. Nie odznaczają się pod ubraniem, zapewniając pełen  komfort i dyskrecję w trakcie chodzenia.                                                          • Błyskawiczna suchość dzięki systemowi FeelDry                                         • Ochrona przed nieprzyjemnym zapachem dzięki systemowi Odour Neutralizer
• Zakładane jak zwykła bielizna
• Granatowy kolor męskiej bielizny
• Miękki, oddychający materiał dla ochrony skóry</t>
  </si>
  <si>
    <t>TENA Men Pants to bielizna chłonna dla mężczyzn, która, w przypadku wycieku moczu, wchłania mocz do wnętrza wkładu chłonnego oraz utrzymują go w jego wnętrzu dzięki specjalnemu superabsorbentowi. Jednoczesnie zabezpieczają przed wydostaniem się nieprzyjemnego zapachu na zewnątrz. Nie odznaczają się pod ubraniem, zapewniając pełen  komfort i dyskrecję w trakcie chodzenia.                                                          • Błyskawiczna suchość dzięki systemowi FeelDry                                         • Ochrona przed nieprzyjemnym zapachem dzięki systemowi Odour Neutralizer
• Zakładane jak zwykła bielizna
• Szary kolor męskiej bielizny
• Miękki, oddychający materiał dla ochrony skóry</t>
  </si>
  <si>
    <t>TENA Pants to majtki chłonne, które, w przypadku wycieku moczu, chłoną mocz do wnętrza wkładu chłonnego oraz utrzymują go w jego wnętrzu dzięki specjalnemu superabsorbentowi. Jednoczesnie zabezpieczają przed wydostaniem się nieprzyjemnego zapachu na zewnątrz. Specjalny projekt SmartDesign sprawia, że majtki chłonne TENA Pants Normal nie odznaczają się pod ubraniem,  zapewniając pełen  komfort i dyskrecję w trakcie chodzenia.                                                          • Błyskawiczna suchość dzięki systemowi FeelDry                                         • ochrona przed nieprzyjemnym zapachem dzięki systemowi Odour Neutralizer
• zakładane jak zwykła bielizna
• specjalny projekt SmartDesign dla dyskrecji i komfortu
• oddychający materiał dla ochrony skóry</t>
  </si>
  <si>
    <t>TENA Pants ProSkin to majtki chłonne, które w przypadku wycieku moczu chłoną mocz do wnętrza wkładu chłonnego oraz utrzymują go w jego wnętrzu dzięki specjalnemu superabsorbentowi. Jednocześnie zabezpieczają przed wydostaniem się nieprzyjemnego zapachu na zewnątrz. 
• Produkty TENA Pants ProSkin zostały przebadane i otrzymały akredytację Skin Health Alliance - wiodącej, niezależnej instytucji zrzeszającej ekspertów zajmujących się zdrowiem skóry. 
• TENA Pants ProSkin są zakładane jak zwykła bielizna
• Produkty TENA Pants ProSkin zapewniają Potrójną Ochronę przed przeciekaniem, długotrwałą suchość i miękkość, wspierając zdrowie skóry. 
•  Technologia FeelDry AdvancedTM użyta w ich produkcji zapewnia szybsze wchłanianie moczu i zamknięcie go z dala od skóry.
• Specjalne, w pełni oddychające materiały, z których wykonany jest produkt, zapewniają komfort i wspierają zdrowie skóry
• Produkty TENA Pants ProSkin zostały przebadane i otrzymały akredytację Skin Health Alliance</t>
  </si>
  <si>
    <t>TENA Pants ProSkin to majtki chłonne, które w przypadku wycieku moczu chłoną mocz do wnętrza wkładu chłonnego oraz utrzymują go w jego wnętrzu dzięki specjalnemu superabsorbentowi. Jednocześnie zabezpieczają przed wydostaniem się nieprzyjemnego zapachu na zewnątrz. 
• Produkty TENA Pants ProSkin zostały przebadane i otrzymały akredytację Skin Health Alliance - wiodącej, niezależnej instytucji zrzeszającej ekspertów zajmujących się zdrowiem skóry. 
• TENA Pants ProSkin są zakładane jak zwykła bielizna
• Produkty TENA Pants ProSkin zapewniają Potrójną Ochronę przed przeciekaniem, długotrwałą suchość i miękkość, wspierając zdrowie skóry. 
•  Technologia FeelDry AdvancedTM użyta w ich produkcji zapewnia szybsze wchłanianie moczu i zamknięcie go z dala od skóry.
• Specjalne, w pełni oddychające materiały, z których wykonany jest produkt, zapewniają komfort i wspierają zdrowie skóry</t>
  </si>
  <si>
    <t>TENA Pants to majtki chłonne, które, w przypadku wycieku moczu, chłoną mocz do wnętrza wkładu chłonnego oraz utrzymują go w jego wnętrzu dzięki specjalnemu superabsorbentowi. Jednoczesnie zabezpieczają przed wydostaniem się nieprzyjemnego zapachu na zewnątrz. Specjalny projekt SmartDesign sprawia, że majtki chłonne TENA Pants Normal nie odznaczają się pod ubraniem,  zapewniając pełen  komfort i dyskrecję w trakcie chodzenia.                                                          • Błyskawiczna suchość dzięki systemowi FeelDry                                         •  ochrona przed nieprzyjemnym zapachem dzięki systemowi Odour Neutralizer
• zakładane jak zwykła bielizna
• specjalny projekt SmartDesign dla dyskrecji i komfortu
• oddychający materiał dla ochrony skóry</t>
  </si>
  <si>
    <t>TENA Pants to majtki chłonne, które, w przypadku wycieku moczu, chłoną mocz do wnętrza wkładu chłonnego oraz utrzymują go w jego wnętrzu dzięki specjalnemu superabsorbentowi. Jednoczesnie zabezpieczają przed wydostaniem się nieprzyjemnego zapachu na zewnątrz. Majtki chłonne TENA Pants Plus nie odznaczają się pod ubraniem,  zapewniając komfort i dyskrecję w trakcie chodzenia.                                                          • Błyskawiczna suchość dzięki systemowi FeelDry                                         •  ochrona przed nieprzyjemnym zapachem dzięki systemowi Odour Neutralizer
• zakładane jak zwykła bielizna
• dyskrecja i komfort w trakcie nocszenia                                                      • oddychający materiał dla ochrony skóry</t>
  </si>
  <si>
    <t>TENA Pants to majtki chłonne, które, w przypadku wycieku moczu, chłoną mocz do wnętrza wkładu chłonnego oraz utrzymują go w jego wnętrzu dzięki specjalnemu superabsorbentowi. Jednoczesnie zabezpieczają przed wydostaniem się nieprzyjemnego zapachu na zewnątrz. Majtki chłonne TENA Pants Plus nie odznaczają się pod ubraniem,  zapewniając komfort i dyskrecję w trakcie chodzenia.                                                          • Błyskawiczna suchość dzięki systemowi FeelDry                                         •  ochrona przed nieprzyjemnym zapachem dzięki systemowi Odour Neutralizer
• zakładane jak zwykła bielizna
• dyskrecja i komfort w trakcie nocszenia                                                        • oddychający materiał dla ochrony skóry</t>
  </si>
  <si>
    <t>TENA Pants to majtki chłonne, które, w przypadku wycieku moczu, chłoną mocz do wnętrza wkładu chłonnego oraz utrzymują go w jego wnętrzu dzięki specjalnemu superabsorbentowi. Jednoczesnie zabezpieczają przed wydostaniem się nieprzyjemnego zapachu na zewnątrz. Majtki chłonne TENA Pants Super nie odznaczają się pod ubraniem,  zapewniając komfort i dyskrecję w trakcie chodzenia.                                                          • Błyskawiczna suchość dzięki systemowi FeelDry                                         •  ochrona przed nieprzyjemnym zapachem dzięki systemowi Odour Neutralizer
• zakładane jak zwykła bielizna
• dyskrecja i komfort w trakcie nocszenia                                                         • oddychający materiał dla ochrony skóry</t>
  </si>
  <si>
    <t>TENA Pants to majtki chłonne, które, w przypadku wycieku moczu, chłoną mocz do wnętrza wkładu chłonnego oraz utrzymują go w jego wnętrzu dzięki specjalnemu superabsorbentowi. Jednoczesnie zabezpieczają przed wydostaniem się nieprzyjemnego zapachu na zewnątrz. Majtki chłonne TENA Pants Super nie odznaczają się pod ubraniem,  zapewniając komfort i dyskrecję w trakcie chodzenia.                                                          • Błyskawiczna suchość dzięki systemowi FeelDry                                         •  ochrona przed nieprzyjemnym zapachem dzięki systemowi Odour Neutralizer
• zakładane jak zwykła bielizna
• dyskrecja i komfort w trakcie nocszenia                                                        • oddychający materiał dla ochrony skóry</t>
  </si>
  <si>
    <t>TENA Pants ProSkin to majtki chłonne, które w przypadku wycieku moczu chłoną mocz do wnętrza wkładu chłonnego oraz utrzymują go w jego wnętrzu dzięki specjalnemu superabsorbentowi. Jednocześnie zabezpieczają przed wydostaniem się nieprzyjemnego zapachu na zewnątrz. 
• Produkty TENA Pants ProSkin Super Night zostały przebadane i otrzymały akredytację Skin Health Alliance - wiodącej, niezależnej instytucji zrzeszającej ekspertów zajmujących się zdrowiem skóry. 
• TENA Pants ProSkin są zakładane jak zwykła bielizna
• Produkty TENA Pants ProSkin zapewniają Potrójną Ochronę przed przeciekaniem, długotrwałą suchość i miękkość, wspierając zdrowie skóry. 
•  System Lie Down Protection użyty w ich produkcji zapewnia lepszą ochronę przed przeciekaniem nocą.
• Specjalne, w pełni oddychające materiały, z których wykonany jest produkt, zapewniają komfort i wspierają zdrowie skóry
• Produkty TENA Pants ProSkin zostały przebadane i otrzymały akredytację Skin Health Alliance</t>
  </si>
  <si>
    <t>TENA Pants to majtki chłonne, które, w przypadku wycieku moczu, chłoną mocz do wnętrza wkładu chłonnego oraz utrzymują go w jego wnętrzu dzięki specjalnemu superabsorbentowi. Jednoczesnie zabezpieczają przed wydostaniem się nieprzyjemnego zapachu na zewnątrz. Majtki chłonne TENA Pants Maxi nie odznaczają się pod ubraniem, zapewniając komfort i dyskrecję w trakcie chodzenia.
• błyskawiczna suchość dzięki systemowi FeelDry
• ochrona przed nieprzyjemnym zapachem dzięki systemowi Odour Neutralizer
• zakładane jak zwykła bielizna
• dyskrecja i komfort w trakcie noszenia                                                        
• oddychający materiał dla ochrony skóry
• najwyższa chłonność TENA Pants dostępna na polskim rynku</t>
  </si>
  <si>
    <t xml:space="preserve">TENA Slip ProSkin to pieluchomajtki, które, w przypadku wycieku moczu, chłoną mocz do wnętrza wkładu chłonnego oraz utrzymują go w jego wnętrzu dzięki specjalnemu superabsorbentowi.                                                           • Produkty TENA Slip ProSkin zostały przebadane i otrzymały akredytację Skin Health Alliance - wiodącej, niezależnej instytucji zrzeszającej ekspertów zajmujących się zdrowiem skóry. 
• Produkty TENA Slip ProSkin zapewniają Potrójną Ochronę przed przeciekaniem, długotrwałą suchość i miękkość, wspierając zdrowie skóry. 
•  Technologia FeelDry AdvancedTM użyta w ich produkcji zapewnia szybsze wchłanianie moczu i zamknięcie go z dala od skóry.
• Specjalne, w pełni oddychające materiały, z których wykonany jest produkt, zapewniają komfort i wspierają zdrowie skóryw pełni oddychające dla zdrowia skóry               
•  ochrona przed nieprzyjemnym zapachem dzięki systemowi Odour Neutralizer
• wygodne zakładanie i poprawianie produktu dzięki szerokim przylepcorzepom wielokrotnego mocowania
• anatomiczny kształt produktu zapewnia idealne dopasowanie do ciała
• poczucie bezpieczeństwa dzięki wysokiemu poziomowi chłonności  
• wskaźnik wilgotności pomaga sprawdzać poziom zużycia produktu                                                                                                      </t>
  </si>
  <si>
    <t xml:space="preserve">TENA Slip ProSkin to pieluchomajtki, które, w przypadku wycieku moczu, chłoną mocz do wnętrza wkładu chłonnego oraz utrzymują go w jego wnętrzu dzięki specjalnemu superabsorbentowi. Dzięki nowym rozwiązaniom technologicznym produkt szybciej wchłania mocz, powierzchnia dotykająca skóry jest o 30% bardziej sucha, co znacznie skraca czas kontaktu skóry z moczem. Duża mata chłonna jest bliżej skóry,a mała mata chłonna pod nią. Największa koncentracja SAP znajduje się w centralnej części wkładu, czyli tam, gdzie jest to najbardziej potrzebne.                                                        • Produkty TENA Slip ProSkin zostały przebadane i otrzymały akredytację Skin Health Alliance - wiodącej, niezależnej instytucji zrzeszającej ekspertów zajmujących się zdrowiem skóry. 
• Produkty TENA Slip ProSkin zapewniają Potrójną Ochronę przed przeciekaniem, długotrwałą suchość i miękkość, wspierając zdrowie skóry. 
•  Technologia FeelDry AdvancedTM użyta w ich produkcji zapewnia szybsze wchłanianie moczu i zamknięcie go z dala od skóry.
• Specjalne, w pełni oddychające materiały, z których wykonany jest produkt, zapewniają komfort i wspierają zdrowie skóryw pełni oddychające dla zdrowia skóry               
•  ochrona przed nieprzyjemnym zapachem dzięki systemowi Odour Neutralizer
• wygodne zakładanie i poprawianie produktu dzięki szerokim przylepcorzepom wielokrotnego mocowania
• anatomiczny kształt produktu zapewnia idealne dopasowanie do ciała
• poczucie bezpieczeństwa dzięki wysokiemu poziomowi chłonności  
• wskaźnik wilgotności pomaga sprawdzać poziom zużycia produktu                                                                                                      </t>
  </si>
  <si>
    <t xml:space="preserve">TENA Slip ProSkin to pieluchomajtki, które, w przypadku wycieku moczu, chłoną mocz do wnętrza wkładu chłonnego oraz utrzymują go w jego wnętrzu dzięki specjalnemu superabsorbentowi. Dzięki nowym rozwiązaniom technologicznym produkt szybciej wchłania mocz, powierzchnia dotykająca skóry jest o 30% bardziej sucha, co znacznie skraca czas kontaktu skóry z moczem. Duża mata chłonna jest bliżej skóry,a mała mata chłonna pod nią. Największa koncentracja SAP znajduje się w centralnej części wkładu, czyli tam, gdzie jest to najbardziej potrzebne.                                                          • Produkty TENA Slip ProSkin zostały przebadane i otrzymały akredytację Skin Health Alliance - wiodącej, niezależnej instytucji zrzeszającej ekspertów zajmujących się zdrowiem skóry. 
• Produkty TENA Slip ProSkin zapewniają Potrójną Ochronę przed przeciekaniem, długotrwałą suchość i miękkość, wspierając zdrowie skóry. 
•  Technologia FeelDry AdvancedTM użyta w ich produkcji zapewnia szybsze wchłanianie moczu i zamknięcie go z dala od skóry.
• Specjalne, w pełni oddychające materiały, z których wykonany jest produkt, zapewniają komfort i wspierają zdrowie skóryw pełni oddychające dla zdrowia skóry               
•  ochrona przed nieprzyjemnym zapachem dzięki systemowi Odour Neutralizer
• wygodne zakładanie i poprawianie produktu dzięki szerokim przylepcorzepom wielokrotnego mocowania
• anatomiczny kształt produktu zapewnia idealne dopasowanie do ciała
• poczucie bezpieczeństwa dzięki wysokiemu poziomowi chłonności  
• wskaźnik wilgotności pomaga sprawdzać poziom zużycia produktu                                                                                                      </t>
  </si>
  <si>
    <t>TENA Flex to pieluchomajtki z pasem mocującym, które, w przypadku wycieku moczu, chłoną mocz do wnętrza wkładu chłonnego oraz utrzymują go w jego wnętrzu dzięki specjalnemu superabsorbentowi.   
• Pas Superfit pozwala na łatwe i szybkie zmienianie pieluchy. Wystarczy zapiąć pas wokół talii i przymocować przód wkładu anatomicznego do pasa. 
• TENA Flex mają w pełni oddychający materiał zewnętrzny, który pozwala na obieg powietrza. 
• Szybka absorpcja płynów i wsad o dużej chłonności zapewniają długotrwałą suchość 
• Ochrona przed nieprzyjemnym zapachem dzięki systemowi Odour Neutralizer
• Większe bezpieczeństwo w każdejpozycji - siedzącej, leżącej,stojącej = dzięki wewnętrznym barierkom ochronnym</t>
  </si>
  <si>
    <t>TENA Flex ProSkin to pieluchomajtki z pasem mocującym, które, w przypadku wycieku moczu, chłoną mocz do wnętrza wkładu chłonnego oraz utrzymują go w jego wnętrzu dzięki specjalnemu superabsorbentowi.   
• Pas Superfit pozwala na łatwe i szybkie zmienianie pieluchy. Wystarczy zapiąć pas wokół talii i przymocować przód wkładu anatomicznego do pasa. 
• TENA Flex ProSkin mają w pełni oddychający materiał zewnętrzny, który pozwala na obieg powietrza. 
• Szybka absorpcja płynów i wsad o dużej chłonności zapewniają długotrwałą suchość 
• Ochrona przed nieprzyjemnym zapachem dzięki systemowi Odour Neutralizer
• Większe bezpieczeństwo w każdejpozycji - siedzącej, leżącej,stojącej = dzięki wewnętrznym barierkom ochronnym</t>
  </si>
  <si>
    <t>TENA Comfort ProSkin pieluchy anatomiczne o kubełkowym kształcie, stanowiące doskonałą ochronę i barierę przed przeciekaniem. W przypadku wycieku moczu, chłoną mocz do wnętrza wkładu chłonnego oraz utrzymują go w jego wnętrzu dzięki specjalnemu superabsorbentowi. Jednoczesnie zabezpieczają przed wydostaniem się nieprzyjemnego zapachu na zewnątrz.                                                                      
• Produkty TENA Comfort ProSkin zostały przebadane i otrzymały akredytację Skin Health Alliance - wiodącej, niezależnej instytucji zrzeszającej ekspertów zajmujących się zdrowiem skóry. 
• Produkty TENA Comfort ProSkin zapewniają Potrójną Ochronę przed przeciekaniem, długotrwałą suchość i miękkość, wspierając zdrowie skóry. 
•  Technologia FeelDry AdvancedTM użyta w ich produkcji zapewnia szybsze wchłanianie moczu i zamknięcie go z dala od skóry.
• Specjalne, w pełni oddychające materiały, z których wykonany jest produkt, zapewniają komfort i wspierają zdrowie skóry
• Idealne w zestawie – mocowane za pomocą majtek elastycznych TENA Fix</t>
  </si>
  <si>
    <t xml:space="preserve">TENA Fix ProSkin to wielokrotnego użytku majtki elastyczne podtrzymujące wkład chłonny. 
• Uzupełnienie dwuczęściowego systemu zabezpieczenia z TENA Comfort 
• Można je wielokrotnie prać bez deformacji
• Do wielokrotnego użytku
</t>
  </si>
  <si>
    <t>TENA Bed Normal to dwuczęściowy, gładki podkład chłonny. Zabezpiecza przed zabrudzeniem, dzięki temu, że wchłania i zatrzymuje wewnątrz mocz. Zewnętrzna warstwa folii zabezpiecza przed wyciekaniem moczu poza produkt.
TENA Bed Normal jest wykorzystywany w różnych sytuacjach zarówno za dnia jak i w nocy:
• Przeciekanie i incydentalne nietrzymanie moczu
• Realizacja czynności higienicznych (np. zmiana pieluch, pieluchomajtek)
• Realizacja czynności pielęgnacyjnych (np. mycie)
• Położnictwo</t>
  </si>
  <si>
    <t>TENA Bed Plus to dwuczęściowy podkład chłonny. Specjalny system mikrokanalików pozwala na szybsze rozprowadzenie moczu do stref chłonnych. Zabezpiecza przed zabrudzeniem, dzięki temu, że wchłania i zatrzymuje wewnątrz mocz. Zewnętrzna warstwa folii zabezpiecza przed wyciekaniem moczu poza produkt.
• Doskonałe zabezpieczenie – system mikrokanalików i stref chłonnych Secure Zone chroni przed zabrudzeniem prześcieradła lub materaca
• Neutralizacja nieprzyjemnego zapachu - dzięki zawartości superabsorbentu  
• Komfort użytkowania – dzięki delikatnej, miękkiej powłoce ochronnej
TENA Bed Plus jest wykorzystywany w różnych sytuacjach zarówno za dnia jak i w nocy:
• Przeciekanie i incydentalne nietrzymanie moczu
• Realizacja czynności higienicznych (np. zmiana pieluch, pieluchomajtek)
• Realizacja czynności pielęgnacyjnych (np. mycie)
• Położnictwo</t>
  </si>
  <si>
    <t>Pieluchy Dry Kids XL przeznaczone są dla dzieci z nietrzymaniem moczu, ważących 11-25kg. Posiadają elstyczny pasek dla wygodnego zapinania pieluchy oraz specjalne barierki zapobiegające wyciekaniu moczu poza pieluchę.  Wykonane zostały ze specjalnego, miękkiego, oddychającego materiału, by minimalizować ryzyko podrażnienia dziecięcej skóry.</t>
  </si>
  <si>
    <t>Pieluchy Dry Kids XL+ przeznaczone są dla dzieci z nietrzymaniem moczu, ważących 15-30kg. Posiadają elstyczny pasek dla wygodnego zapinania pieluchy oraz specjalne barierki zapobiegające wyciekaniu moczu poza pieluchę.  Wykonane zostały ze specjalnego, miękkiego, oddychającego materiału,  by minimalizować ryzyko podrażnienia dziecięcej skóry.</t>
  </si>
  <si>
    <t>Krem myjący stosowany przede wszystkim do pielęgnacji skóry w okolicy krocza osób cierpiących na nietrzymanie moczu, zwłaszcza przy zmianie produktu chłonnego. Może być jednak używany również do całego ciała. Emulsja o kremowej formule doskonale nadaje się do mycia i nawilżania nawet najbardziej delikatnej skóry. Nie wymaga spłukiwania wodą. Pomaga utrzymać naturalne pH skóry oraz ograniczyć nieprzyjemny zapach. Zapewnia skórze 7x większe nawilżenie w porównaniu z mydłem i wodą.</t>
  </si>
  <si>
    <t>Pianka myjąca stosowana przede wszystkim do oczyszczania skóry w okolicy krocza osób cierpiących na nietrzymanie moczu, zwłaszcza przy zmianie produktu chłonnego. Może być używana również do pielęgnacji całego ciała. Doskonale nadaje się do oczyszczania i nawilżania nawet najbardziej delikatnej skóry. Nie wymaga spłukiwania wodą.</t>
  </si>
  <si>
    <t>Chusteczki oczyszczające TENA Wet Wipe to miękkie i wytrzymałe chusteczki 3-w-1 zastały nasączone balsamem, który oczyszcza skórę, pielęgnuje ją i chroni w jednym, prostym i skutecznym kroku. Stosowane przede wszystkim do pielęgnacji skóry w okolicy krocza osób cierpiących na nietrzymanie moczu, zwłaszcza przy zmianie produktu chłonnego. Mogą być używane również do pielęgnacji całego ciała. Pomagają utrzymać naturalne pH skóry.</t>
  </si>
  <si>
    <t>Chusteczki oczyszczające bez zawartości plastiku TENA Wet Wipe Plastic Free to miękkie i wytrzymałe chusteczki 3-w-1 zastały nasączone balsamem, który oczyszcza skórę, pielęgnuje ją i chroni w jednym, prostym i skutecznym kroku. Stworzone w 100% z wiskozy. Stosowane przede wszystkim do pielęgnacji skóry w okolicy krocza osób cierpiących na nietrzymanie moczu, zwłaszcza przy zmianie produktu chłonnego. Mogą być używane również do pielęgnacji całego ciała. Pomagają utrzymać naturalne pH skóry.</t>
  </si>
  <si>
    <t>Materiał jest bardzo chłonny, nie strzępi się, nie pozostawia na skórze włókien oraz wykazuje ogromną wytrzymałość przy stosowaniu zarówno na sucho, jak i na mokro. Stosowane przede wszystkim do pielęgnacji skóry w okolicy krocza osób cierpiących na nietrzymanie moczu, zwłaszcza przy zmianie produktu chłonnego. Mogą być używane również przy pielęgnacji całego ciała.</t>
  </si>
  <si>
    <t>Miękki i wytrzymały materiał łączy delikatność włókniny z wygodą użytkowania rękawicy. Jednorazowe myjki umożliwiają efektywne dbanie o skórę osób starszych w połączeniu z pianką lub kremem myjącym TENA. Idealne do mycia całego ciała w pozycji leżącej. Dla zapewnienia jeszcze większej higieny wnętrze rękawicy chronione jest przez nieprzemakalną warstwę foliową.</t>
  </si>
  <si>
    <t xml:space="preserve">Do stosowania na wybranych partiach lub na całym ciele. Do codziennej pielęgnacji, zwłaszcza po kąpieli lub prysznicu. Sprawia, że bardzo sucha skóra staje się gładka i miękka. </t>
  </si>
  <si>
    <t>Do całego ciała, zwłaszcza po prysznicu lub kąpieli. Aby poprawić kondycję suchej i wrażliwej skóry, zawiera mieszankę delikatnych, nawilżających składników oraz naturalnych olejków wzbogaconych witaminą E. Utrzymuje naturalne pH skóry.</t>
  </si>
  <si>
    <t>Do zapobiegawczego stosowania w miejscach zaczerwienionych lub podrażnionych, szczególnie w okolicach intymnych. Nie zawiera substancji zapachowych i środków konserwujących. Bezbarwność kremu umożliwia kontrolowanie stanu skóry po jego nałożeniu.</t>
  </si>
  <si>
    <t xml:space="preserve">Umożliwia łatwiejsze nakładanie i usuwanie niż większość kremów cynkowych. Przynosi ulgę skórze popękanej, podrażnionej i wrażliwej. </t>
  </si>
  <si>
    <t xml:space="preserve">Do mycia całego ciała i włosów, gwarantuje zachowanie odpowiedniego stanu skóry. Właściwości odżywcze i antystatyczne, a do tego prowitamina B5. Dzięki nim rozczesywanie włosów staje się o łatwiejsze. </t>
  </si>
  <si>
    <t>Chusteczki oczyszczające TENA Wet Wipes Original to miękkie i wytrzymałe chusteczki, które oczyszczają skórę, pielęgnują ją i chronią. Stosowane przede wszystkim do pielęgnacji skóry w okolicy krocza osób cierpiących na nietrzymanie moczu, zwłaszcza przy zmianie produktu chłonnego. Mogą być używane również do pielęgnacji całego ciała. Pomagają utrzymać naturalne pH skóry. Nie zawieraja alkoholu.</t>
  </si>
  <si>
    <t>Niezwykle użyteczny w pielęgnacji
osób starszych, niesamodzielnych czy odczuwających niechęć do kąpieli
Niezastąpiony w trakcie
rekonwalescencji, gdy tradycyjne
mycie włosów jest trudne do
przeprowadzenia, oraz w podróży,
kiedy dostęp do wody jest
ograniczony.</t>
  </si>
  <si>
    <t>Jednorazowe, miękkie rękawice do mycia ciała są bezzapachowe i zostały wstępnie nawilżone delikatną formułą, która nie wymaga spłukiwania i łagodnie oczyszcza wrażliwą skórę osób starszych. Rękawica umożliwia szybkie i wygodne użytkowanie, podczas gdy dłoń jest zakryta, zapewniając tym samym właściwą higienę. Aby zwiększyć komfort, nawilżane rękawice do mycia można ogrzewać w kuchence
mikrofalowej przed użyciem.</t>
  </si>
  <si>
    <t>Wskazania</t>
  </si>
  <si>
    <t>Wskazania - stopień nietrzymania moczu; grupa docelowa</t>
  </si>
  <si>
    <t>Odpowiednie dla kobiet z bardzo lekkim stopniem nietrzymania moczu. Poziom chłonności: 1/8.</t>
  </si>
  <si>
    <t>Odpowiednie dla kobiet z bardzo lekkim stopniem nietrzymania moczu. Poziom chłonności: 1,5/8.</t>
  </si>
  <si>
    <t>Odpowiednie w nietrzymaniu moczu oraz w połogu. Poziom chłonności: 2/8.</t>
  </si>
  <si>
    <t>Odpowiednie w nietrzymaniu moczu oraz w połogu. Poziom chłonności: 3/8.</t>
  </si>
  <si>
    <t>Odpowiednie w nietrzymaniu moczu oraz w połogu. Poziom chłonności: 4/8.</t>
  </si>
  <si>
    <t>Odpowiednie w nietrzymaniu moczu oraz w połogu. Poziom chłonności: 5/8.</t>
  </si>
  <si>
    <t>Odpowiednie w nietrzymaniu moczu oraz w połogu. Poziom chłonności: 6/8.</t>
  </si>
  <si>
    <t>Odpowiednie w nietrzymaniu moczu oraz w połogu. Poziom chłonności: 7/8.</t>
  </si>
  <si>
    <t>Odpowiednie w nietrzymaniu moczu oraz w połogu. Poziom chłonności: 8/8.</t>
  </si>
  <si>
    <t>Odpowiednie dla mężczyzn z kropelkowym nietrzymaniem moczu. Poziom chłonności: 1/8.</t>
  </si>
  <si>
    <t>Odpowiednie dla mężczyzn z nietrzymaniem moczu. Poziom chłonności: 3/8.</t>
  </si>
  <si>
    <t>Odpowiednie dla mężczyzn z nietrzymaniem moczu. Poziom chłonności: 4/8.</t>
  </si>
  <si>
    <t>Odpowiednie dla mężczyzn z nietrzymaniem moczu. Poziom chłonności: 5/8.</t>
  </si>
  <si>
    <t xml:space="preserve">Dla osób chodzących, poruszajacych się choćby po domu, ze średnim lub ciężkim nietrzymaniem moczu (poziom chłonności 5,5/8), o rozmiarze 75-105 cm w pasie. </t>
  </si>
  <si>
    <t xml:space="preserve">Dla osób chodzących, poruszajacych się choćby po domu, ze średnim lub ciężkim nietrzymaniem moczu (poziom chłonności 5,5/8), o rozmiarze 95-130 cm w pasie. </t>
  </si>
  <si>
    <t xml:space="preserve">Dla osób chodzących, poruszajacych się choćby po domu, ze średnim lub ciężkim nietrzymaniem moczu (poziom chłonności 5/8), o rozmiarze 75-105 cm w pasie. </t>
  </si>
  <si>
    <t xml:space="preserve">Dla osób chodzących, poruszajacych się choćby po domu, ze średnim lub ciężkim nietrzymaniem moczu (poziom chłonności 5/8), o rozmiarze 95-130 cm w pasie. </t>
  </si>
  <si>
    <t xml:space="preserve">Dla osób chodzących, poruszajacych się choćby po domu, ze średnim lub ciężkim nietrzymaniem moczu (poziom chłonności 5,5/8), o rozmiarze 65-85 cm w pasie. </t>
  </si>
  <si>
    <t xml:space="preserve">Dla osób chodzących, poruszajacych się choćby po domu, ze średnim lub ciężkim nietrzymaniem moczu (poziom chłonności 5,5/8), o rozmiarze 80-110 cm w pasie. </t>
  </si>
  <si>
    <t xml:space="preserve">Dla osób chodzących, poruszajacych się choćby po domu, ze średnim lub ciężkim nietrzymaniem moczu (poziom chłonności 5,5/8), o rozmiarze 100-135 cm w pasie. </t>
  </si>
  <si>
    <t xml:space="preserve">Dla osób chodzących, poruszajacych się choćby po domu, ze średnim lub ciężkim nietrzymaniem moczu (poziom chłonności 5,5/8), o rozmiarze 120-160 cm w pasie. </t>
  </si>
  <si>
    <t xml:space="preserve">Dla osób chodzących, poruszajacych się choćby po domu, ze średnim lub ciężkim nietrzymaniem moczu (poziom chłonności 6/8), o rozmiarze 65-85 cm w pasie. </t>
  </si>
  <si>
    <t xml:space="preserve">Dla osób chodzących, poruszajacych się choćby po domu, ze średnim lub ciężkim nietrzymaniem moczu (poziom chłonności 6/8), o rozmiarze 80-110 cm w pasie. </t>
  </si>
  <si>
    <t xml:space="preserve">Dla osób chodzących, poruszajacych się choćby po domu, ze średnim lub ciężkim nietrzymaniem moczu (poziom chłonności 6/8), o rozmiarze 100-135 cm w pasie. </t>
  </si>
  <si>
    <t xml:space="preserve">Dla osób chodzących, poruszajacych się choćby po domu, ze średnim lub ciężkim nietrzymaniem moczu (poziom chłonności 6/8), o rozmiarze 120-160 cm w pasie. </t>
  </si>
  <si>
    <t xml:space="preserve">Dla osób chodzących, poruszajacych się choćby po domu, ze średnim lub ciężkim nietrzymaniem moczu (poziom chłonności 7/8), o rozmiarze 65-85 cm w pasie. </t>
  </si>
  <si>
    <t xml:space="preserve">Dla osób chodzących, poruszajacych się choćby po domu, ze średnim lub ciężkim nietrzymaniem moczu (poziom chłonności 7/8), o rozmiarze 80-110 cm w pasie. </t>
  </si>
  <si>
    <t xml:space="preserve">Dla osób chodzących, poruszajacych się choćby po domu, ze średnim lub ciężkim nietrzymaniem moczu (poziom chłonności 7/8), o rozmiarze 100-135 cm w pasie. </t>
  </si>
  <si>
    <t xml:space="preserve">Dla osób chodzących, poruszajacych się choćby po domu, ze średnim lub ciężkim nietrzymaniem moczu (poziom chłonności 7/8), o rozmiarze 120-160 cm w pasie. </t>
  </si>
  <si>
    <t>Dla osób chodzących, poruszajacych się choćby po domu, ze średnim lub ciężkim nietrzymaniem moczu (poziom chłonności 7,5/8).</t>
  </si>
  <si>
    <t xml:space="preserve">Dla osób chodzących, poruszajacych się choćby po domu, ze średnim lub ciężkim nietrzymaniem moczu (poziom chłonności 8/8), o rozmiarze 65-85 cm w pasie. </t>
  </si>
  <si>
    <t xml:space="preserve">Dla osób chodzących, poruszajacych się choćby po domu, ze średnim lub ciężkim nietrzymaniem moczu (poziom chłonności 8/8), o rozmiarze 80-110 cm w pasie. </t>
  </si>
  <si>
    <t xml:space="preserve">Dla osób chodzących, poruszajacych się choćby po domu, ze średnim lub ciężkim nietrzymaniem moczu (poziom chłonności 8/8), o rozmiarze 100-135 cm w pasie. </t>
  </si>
  <si>
    <t xml:space="preserve">Dla osób chodzących, poruszajacych się choćby po domu, ze średnim lub ciężkim nietrzymaniem moczu (poziom chłonności 8/8), o rozmiarze 120-160 cm w pasie. </t>
  </si>
  <si>
    <t xml:space="preserve">Pieluchomajtki dla osób leżących lub niesamodzielnych ze średnim lub ciężkim stopniem nietrzymania moczu, o obwodzie w pasie: 49-74 cm. </t>
  </si>
  <si>
    <t xml:space="preserve">Pieluchomajtki dla osób leżących lub niesamodzielnych ze średnim lub ciężkim stopniem nietrzymania moczu, o obwodzie w pasie: 56-85 cm. </t>
  </si>
  <si>
    <t xml:space="preserve">Pieluchomajtki dla osób leżących lub niesamodzielnych ze średnim lub ciężkim stopniem nietrzymania moczu, o obwodzie w pasie: 73-122 cm. </t>
  </si>
  <si>
    <t xml:space="preserve">Pieluchomajtki dla osób leżących lub niesamodzielnych ze średnim lub ciężkim stopniem nietrzymania moczu, o obwodzie w pasie: 92-144 cm. </t>
  </si>
  <si>
    <t xml:space="preserve">Pieluchomajtki dla osób leżących lub niesamodzielnych ze średnim lub ciężkim stopniem nietrzymania moczu, o obwodzie w pasie: 120-160 cm. </t>
  </si>
  <si>
    <t xml:space="preserve">Pieluchomajtki z pasem mocującym dla osób leżących lub niesamodzielnych ze średnim lub ciężkim stopniem nietrzymania moczu, o obwodzie w pasie: 61-87 cm. </t>
  </si>
  <si>
    <t xml:space="preserve">Pieluchomajtki z pasem mocującym dla osób leżących lub niesamodzielnych ze średnim lub ciężkim stopniem nietrzymania moczu, o obwodzie w pasie: 71-102 cm. </t>
  </si>
  <si>
    <t xml:space="preserve">Pieluchomajtki z pasem mocującym dla osób leżących lub niesamodzielnych ze średnim lub ciężkim stopniem nietrzymania moczu, o obwodzie w pasie: 83-120 cm. </t>
  </si>
  <si>
    <t xml:space="preserve">Pieluchomajtki z pasem mocującym dla osób leżących lub niesamodzielnych ze średnim lub ciężkim stopniem nietrzymania moczu, o obwodzie w pasie: 105-153 cm. </t>
  </si>
  <si>
    <t>Dla osób ze średnim lub ciężkim nietrzymaniem moczu (poziom chłonności 6/8).</t>
  </si>
  <si>
    <t>Dla osób ze średnim lub ciężkim nietrzymaniem moczu (poziom chłonności 6,5/8).</t>
  </si>
  <si>
    <t>Dla osób z ciężkim nietrzymaniem moczu (poziom chłonności 7/8).</t>
  </si>
  <si>
    <t>Dla osób z bardzo ciężkim nietrzymaniem moczu (poziom chłonności 8/8).</t>
  </si>
  <si>
    <t>Dla osób z nietrzymaniem moczu korzystających z pieluch antomicznych, np. TENA Comfort.</t>
  </si>
  <si>
    <t>Incydentalne nietrzymanie moczu, dodatkowa ochrona w nietrzymaniu moczu, wykonywanie czynności higienicznych (przewijanie dziecka, zmiana pieluchomajtek), położnictwo</t>
  </si>
  <si>
    <t>Średnie i ciężkie nietryzmanie moczu u dzieci ważących 11-25kg</t>
  </si>
  <si>
    <t>Średnie i ciężkie nietryzmanie moczu u dzieci ważących 15-30kg</t>
  </si>
  <si>
    <t>delikatna pielęgnacja skóry osób starszych; oczyszczanie skóry bez spłukiwania wodą</t>
  </si>
  <si>
    <t>delikatna pielęgnacja skóry osób starszych</t>
  </si>
  <si>
    <t>delikatna ochrona skóry osób starszych</t>
  </si>
  <si>
    <t>delikatna pielęgnacja skóry osób starszych; oczyszczanie</t>
  </si>
  <si>
    <t>Inne rozmiary/ dostępne opakowania</t>
  </si>
  <si>
    <t>Opis innych rozmiarów</t>
  </si>
  <si>
    <t>Dodatkowe poziomy chłonności i rozmiary TENA Lady - Slim Ultra Mini, Slim  Mini, Normal, Extra, Maxi, Maxi Night, Super</t>
  </si>
  <si>
    <t>Dostępne również w opakowaniu 14 sztuk.
Dodatkowe poziomy chłonności i rozmiary TENA Lady - Slim Mini Magic, Slim Ultra Mini Plus, Slim Mini, Slim Normal, Extra, Maxi, Maxi Night, Super</t>
  </si>
  <si>
    <t>Dostępne również w opakowaniu 28 sztuk.
Dodatkowe poziomy chłonności i rozmiary TENA Lady - Slim Mini Magic, Slim Ultra Mini Plus, Slim Mini, Slim Normal, Extra, Maxi, Maxi Night, Super</t>
  </si>
  <si>
    <t>Dostępne również w opakowaniu 14 sztuk.
Dodatkowe poziomy chłonności i rozmiary TENA Lady - Slim Mini Magic, Slim Mini, Slim Normal, Extra, Maxi, Maxi Night, Super</t>
  </si>
  <si>
    <t>Dostępne również w opakowaniu 20 sztuk.
Dodatkowe poziomy chłonności i rozmiary TENA Lady - Slim Mini Magic, Slim Ultra Mini, Slim Normal, Extra, Maxi, Maxi Night, Super</t>
  </si>
  <si>
    <t>Dostępne również w opakowaniu 10 sztuk.
Dodatkowe poziomy chłonności TENA Lady - Slim Mini Magic, Slim Ultra Mini, Slim Mini Plus, Slim Normal, Extra, Maxi, Maxi Night, Super</t>
  </si>
  <si>
    <t>Dodatkowe poziomy chłonności i rozmiary TENA Lady - Slim Ultra Mini, Slim Mini Plus, Slim Normal, Extra, Extra Plus, Maxi, Maxi Night, Super</t>
  </si>
  <si>
    <t>TENA Men Light, TENA Men Medium, TENA Men Super</t>
  </si>
  <si>
    <t>TENA Men Extra Light, TENA Men Medium, TENA Men Super</t>
  </si>
  <si>
    <t>TENA Men Extra Light, TENA Men Light, TENA Men Super</t>
  </si>
  <si>
    <t>TENA Men Extra Light, TENA Men Medium, TENA Men Light</t>
  </si>
  <si>
    <t xml:space="preserve">Bielizna chłonna TENA Lady Pants Creme dostępna jest również w rozmiarze L oraz w wariantach majtek chłonnych TENA Pants Normal, TENA Pants Plus i TENA Pants Super.      
 Aby dobrać odpowiedni produkt spójrz na tabelę rozmiarów i chłonności. </t>
  </si>
  <si>
    <t xml:space="preserve">Bielizna chłonna TENA Lady Pants Creme dostępna jest również w rozmiarze M oraz w wariantach majtek chłonnych TENA Pants Normal, TENA Pants Plus i TENA Pants Super.      
 Aby dobrać odpowiedni produkt spójrz na tabelę rozmiarów i chłonności. </t>
  </si>
  <si>
    <t xml:space="preserve">Bielizna chłonna TENA Lady Pants Noir dostępna jest również w rozmiarze L oraz w wariantach majtek chłonnych TENA Pants Normal, TENA Pants Plus i TENA Pants Super.      
 Aby dobrać odpowiedni produkt spójrz na tabelę rozmiarów i chłonności. </t>
  </si>
  <si>
    <t xml:space="preserve">Bielizna chłonna TENA Lady Pants Noir dostępna jest również w rozmiarze M oraz w wariantach majtek chłonnych TENA Pants Normal, TENA Pants Plus i TENA Pants Super.      
 Aby dobrać odpowiedni produkt spójrz na tabelę rozmiarów i chłonności. </t>
  </si>
  <si>
    <t xml:space="preserve">Bielizna chłonna TENA Men Pants dostępna jest również w rozmiarze L/XL oraz w wariantach majtek chłonnych TENA Pants Normal, TENA Pants Plus i TENA Pants Super.
 Aby dobrać odpowiedni produkt spójrz na tabelę rozmiarów i chłonności. </t>
  </si>
  <si>
    <t xml:space="preserve">Bielizna chłonna TENA Men Pants dostępna jest również w rozmiarze L/XL oraz w wariantach majtek chłonnych TENA Pants Normal, TENA Pants Plus i TENA Pants Super.      
 Aby dobrać odpowiedni produkt spójrz na tabelę rozmiarów i chłonności. </t>
  </si>
  <si>
    <t xml:space="preserve">Bielizna chłonna TENA Men Pants dostępna jest również w rozmiarze S/M oraz w wariantach majtek chłonnych TENA Pants Normal, TENA Pants Plus i TENA Pants Super.      
 Aby dobrać odpowiedni produkt spójrz na tabelę rozmiarów i chłonności. </t>
  </si>
  <si>
    <t xml:space="preserve">TENA Pants Normal dostępne są również w rozmiarach M, L i XL oraz w warianatch o wyższych poziomach chłonności: TENA Plus i TENA Super.       Aby dobrać odpowiedni produkt spójrz na tabelę rozmiarów i chłonności. </t>
  </si>
  <si>
    <t xml:space="preserve">TENA Pants Normal dostępne są również w rozmiarach S, L i XL oraz w warianatch o wyższych poziomach chłonności: TENA Plus i TENA Super. Aby dobrać odpowiedni produkt spójrz na tabelę rozmiarów i chłonności. </t>
  </si>
  <si>
    <t xml:space="preserve">TENA Pants Normal dostępne są również w rozmiarach S, L i XL oraz w warianatch o wyższych poziomach chłonności: TENA Plus i TENA Super.  Aby dobrać odpowiedni produkt spójrz na tabelę rozmiarów i chłonności. </t>
  </si>
  <si>
    <t xml:space="preserve">TENA Pants Normal dostępne są również w rozmiarach S, M i XL oraz w warianatch o wyższych poziomach chłonności: TENA Plus i TENA Super.  Aby dobrać odpowiedni produkt spójrz na tabelę rozmiarów i chłonności. </t>
  </si>
  <si>
    <t xml:space="preserve">TENA Pants Normal dostępne są również w rozmiarach S, M i L oraz w warianatch o wyższych poziomach chłonności: TENA Plus i TENA Super.  Aby dobrać odpowiedni produkt spójrz na tabelę rozmiarów i chłonności. </t>
  </si>
  <si>
    <t xml:space="preserve">TENA Pants Plus dostępne są również w rozmiarach M, L i XL oraz w warianatch o innych poziomach chłonności: TENA Normal (niższy poziom chłonności) i TENA Super wyższy poziom chłonności).                                                 Aby dobrać odpowiedni produkt spójrz na tabelę rozmiarów i chłonności. </t>
  </si>
  <si>
    <t xml:space="preserve">TENA Pants Plus dostępne są również w rozmiarach S, L i XL oraz w warianatch o innych poziomach chłonności: TENA Normal (niższy poziom chłonności) i TENA Super wyższy poziom chłonności).                                                 Aby dobrać odpowiedni produkt spójrz na tabelę rozmiarów i chłonności. </t>
  </si>
  <si>
    <t xml:space="preserve">TENA Pants Plus dostępne są również w rozmiarach S, M i XL oraz w warianatch o innych poziomach chłonności: TENA Normal (niższy poziom chłonności) i TENA Super wyższy poziom chłonności).                                                 Aby dobrać odpowiedni produkt spójrz na tabelę rozmiarów i chłonności. </t>
  </si>
  <si>
    <t xml:space="preserve">TENA Pants Plus dostępne są również w rozmiarach S, M i L oraz w warianatch o innych poziomach chłonności: TENA Normal (niższy poziom chłonności) i TENA Super wyższy poziom chłonności).                                                 Aby dobrać odpowiedni produkt spójrz na tabelę rozmiarów i chłonności. </t>
  </si>
  <si>
    <t xml:space="preserve">TENA Pants Super dostępne są również w  rozmiarze M,L oraz XL oraz w warianatch o niższych poziomach chłonności: TENA Normal i TENA Plus.  Aby dobrać odpowiedni produkt spójrz na tabelę rozmiarów i chłonności. </t>
  </si>
  <si>
    <t xml:space="preserve">TENA Pants Super dostępne są również w  rozmiarze L oraz w warianatch o niższych poziomach chłonności: TENA Normal i TENA Plus.  Aby dobrać odpowiedni produkt spójrz na tabelę rozmiarów i chłonności. </t>
  </si>
  <si>
    <t xml:space="preserve">TENA Pants Super dostępne są również w  rozmiarze M oraz w warianatch o niższych poziomach chłonności: TENA Normal i TENA Plus.  Aby dobrać odpowiedni produkt spójrz na tabelę rozmiarów i chłonności. </t>
  </si>
  <si>
    <t xml:space="preserve">TENA Pants Super dostępne są również w  rozmiarze S, M, L oraz w warianatch o niższych poziomach chłonności: TENA Normal i TENA Plus.  Aby dobrać odpowiedni produkt spójrz na tabelę rozmiarów i chłonności. </t>
  </si>
  <si>
    <t>TENA Pants Super Night dostępne są w  rozmiarze M i L w chłonności Super.</t>
  </si>
  <si>
    <t xml:space="preserve">TENA Pants Maxi dostępne są również w  rozmiarze M, L, XL oraz w warianatch o niższych poziomach chłonności: TENA Normal i TENA Plus, TENA Super. Aby dobrać odpowiedni produkt spójrz na tabelę rozmiarów i chłonności. </t>
  </si>
  <si>
    <t xml:space="preserve">TENA Pants Maxi dostępne są również w  rozmiarze S, L, XL oraz w warianatch o niższych poziomach chłonności: TENA Normal i TENA Plus, TENA Super. Aby dobrać odpowiedni produkt spójrz na tabelę rozmiarów i chłonności. </t>
  </si>
  <si>
    <t xml:space="preserve">TENA Pants Maxi dostępne są również w  rozmiarze S, M, XL oraz w warianatch o niższych poziomach chłonności: TENA Normal i TENA Plus, TENA Super. Aby dobrać odpowiedni produkt spójrz na tabelę rozmiarów i chłonności. </t>
  </si>
  <si>
    <t xml:space="preserve">TENA Pants Maxi dostępne są również w  rozmiarze S, M, L oraz w warianatch o niższych poziomach chłonności: TENA Normal i TENA Plus, TENA Super. Aby dobrać odpowiedni produkt spójrz na tabelę rozmiarów i chłonności. </t>
  </si>
  <si>
    <t xml:space="preserve">TENA Slip ProSkin Plus dostępne są również w rozmiarach: S, M, L oraz w warianatch o wyższych poziomach chłonności: TENA Slip ProSkin Super i TENA Slip ProSkin Maxi. Aby dobrać odpowiedni produkt spójrz na tabelę rozmiarów i chłonności. </t>
  </si>
  <si>
    <t xml:space="preserve">TENA Slip ProSkin Plus dostępne są również w rozmiarach: XS, M, L oraz w warianatch o wyższych poziomach chłonności: TENA Slip ProSkin Super i TENA Slip ProSkin Maxi. Aby dobrać odpowiedni produkt spójrz na tabelę rozmiarów i chłonności. </t>
  </si>
  <si>
    <t xml:space="preserve">TENA Slip ProSkin Plus dostępne są również w rozmiarach: XS, S, L oraz w warianatch o wyższych poziomach chłonności: TENA Slip ProSkin Super i TENA Slip ProSkin Maxi. Aby dobrać odpowiedni produkt spójrz na tabelę rozmiarów i chłonności. </t>
  </si>
  <si>
    <t xml:space="preserve">TENA Slip ProSkin Plus dostępne są również w rozmiarach: XS, S, M oraz w warianatch o wyższych poziomach chłonności: TENA Slip ProSkin Super i TENA Slip ProSkin Maxi. Aby dobrać odpowiedni produkt spójrz na tabelę rozmiarów i chłonności. </t>
  </si>
  <si>
    <t xml:space="preserve">TENA Slip ProSkin Super dostępne są również w  rozmiarach: M, L oraz w warianatch o niższym oraz wyższym poziomie chłonności: TENA Slip ProSkin Plus i TENA Slip ProSkin Maxi. Aby dobrać odpowiedni produkt spójrz na tabelę rozmiarów i chłonności. </t>
  </si>
  <si>
    <t xml:space="preserve">TENA Slip ProSkin Super dostępne są również w  rozmiarach: S, L oraz w warianatch o niższym oraz wyższym poziomie chłonności: TENA Slip ProSkin Plus i TENA Slip ProSkin Maxi. Aby dobrać odpowiedni produkt spójrz na tabelę rozmiarów i chłonności. </t>
  </si>
  <si>
    <t xml:space="preserve">TENA Slip ProSkin Super dostępne są również w  rozmiarach: S, M oraz w warianatch o niższym oraz wyższym poziomie chłonności: TENA Slip ProSkin Plus i TENA Slip ProSkin Maxi. Aby dobrać odpowiedni produkt spójrz na tabelę rozmiarów i chłonności. </t>
  </si>
  <si>
    <t xml:space="preserve">TENA Slip ProSkin Maxi dostępne są również w  rozmiarach: M, L oraz w warianatch o niższych poziomach chłonności: TENA Slip ProSkin Plus i TENA Slip ProSkin Super.. Aby dobrać odpowiedni produkt spójrz na tabelę rozmiarów i chłonności. </t>
  </si>
  <si>
    <t xml:space="preserve">TENA Slip ProSkin Maxi dostępne są również w rozmiarach: S, L oraz w warianatch o wyższych poziomach chłonności: TENA Slip ProSkin Plus i TENA Slip ProSkin Super. Aby dobrać odpowiedni produkt spójrz na tabelę rozmiarów i chłonności. </t>
  </si>
  <si>
    <t xml:space="preserve">TENA Slip ProSkin Maxi dostępne są również w rozmiarach: S, M oraz w warianatch o niższych poziomach chłonności: TENA Slip ProSkin Plus i TENA Slip ProSkin Super. Aby dobrać odpowiedni produkt spójrz na tabelę rozmiarów i chłonności. </t>
  </si>
  <si>
    <t xml:space="preserve">TENA Flex ProSkin Plus dostępne są rónieżw  rozmiarach: M, L, XL oraz w warianatch o wyższych poziomach chłonności: TENA Flex ProSkin Super i TENA Flex ProSkin Maxi. Aby dobrać odpowiedni produkt spójrz na tabelę rozmiarów i chłonności. </t>
  </si>
  <si>
    <t xml:space="preserve">TENA Flex ProSkin Plus dostępne są rónieżw  rozmiarach: S, L, XL oraz w warianatch o wyższych poziomach chłonności: TENA Flex ProSkin Super i TENA Flex ProSkin Maxi. Aby dobrać odpowiedni produkt spójrz na tabelę rozmiarów i chłonności. </t>
  </si>
  <si>
    <t xml:space="preserve">TENA Flex ProSkin Plus dostępne są rónieżw  rozmiarach: S, M, XL oraz w warianatch o wyższych poziomach chłonności: TENA Flex ProSkin Super i TENA Flex ProSkin Maxi. Aby dobrać odpowiedni produkt spójrz na tabelę rozmiarów i chłonności. </t>
  </si>
  <si>
    <t xml:space="preserve">TENA Flex ProSkin Plus dostępne są rónieżw  rozmiarach: S, M, L oraz w warianatch o wyższych poziomach chłonności: TENA Flex ProSkin Super i TENA Flex ProSkin Maxi. Aby dobrać odpowiedni produkt spójrz na tabelę rozmiarów i chłonności. </t>
  </si>
  <si>
    <t xml:space="preserve">TENA Flex ProSkin Super dostępne są rónieżw  rozmiarach: M, L, XL oraz w warianatch o niższym i wyższym poziomie chłonności: TENA Flex ProSkin Plus i TENA Flex ProSkin Maxi. Aby dobrać odpowiedni produkt spójrz na tabelę rozmiarów i chłonności. </t>
  </si>
  <si>
    <t xml:space="preserve">TENA Flex ProSkin  Super dostępne są rónieżw  rozmiarach: S, L, XL oraz w warianatch o niższym i wyższym poziomie chłonności: TENA Flex ProSkin Plus i TENA Flex ProSkin Maxi. Aby dobrać odpowiedni produkt spójrz na tabelę rozmiarów i chłonności. </t>
  </si>
  <si>
    <t xml:space="preserve">TENA Flex ProSkin Super dostępne są rónieżw  rozmiarach: S, M, XL oraz w warianatch o niższym i wyższym poziomie chłonności: TENA Flex ProSkin Plus i TENA Flex ProSkin Maxi. Aby dobrać odpowiedni produkt spójrz na tabelę rozmiarów i chłonności. </t>
  </si>
  <si>
    <t xml:space="preserve">TENA Flex ProSkin Super dostępne są rónieżw  rozmiarach: S, M, L oraz w warianatch o niższym i wyższym poziomie chłonności: TENA Flex ProSkin Plus i TENA Flex ProSkin Maxi. Aby dobrać odpowiedni produkt spójrz na tabelę rozmiarów i chłonności. </t>
  </si>
  <si>
    <t xml:space="preserve">TENA Flex Maxi dostępne są również w  rozmiarach: M, L, XL oraz w warianatch o niższych poziomach chłonności: TENA Flex Plus i TENA Flex Super. Aby dobrać odpowiedni produkt spójrz na tabelę rozmiarów i chłonności. </t>
  </si>
  <si>
    <t xml:space="preserve">TENA Flex ProSkin Maxi dostępne są równieżw  rozmiarach: S, L, XL oraz w warianatch o niższych poziomach chłonności: TENA Flex ProSkin Plus i TENA Flex ProSkin Super. Aby dobrać odpowiedni produkt spójrz na tabelę rozmiarów i chłonności. </t>
  </si>
  <si>
    <t xml:space="preserve">TENA Flex ProSkin Maxi dostępne są również w  rozmiarach: S, M, XL oraz w warianatch o niższych poziomach chłonności: TENA Flex ProSkin Plus i TENA Flex ProSkin Super. Aby dobrać odpowiedni produkt spójrz na tabelę rozmiarów i chłonności. </t>
  </si>
  <si>
    <t xml:space="preserve">TENA Flex ProSkin Maxi dostępne są również w  rozmiarach: S, M, L oraz w warianatch o niższych poziomach chłonności: TENA Flex ProSkin Plus i TENA Flex ProSkin Super. Aby dobrać odpowiedni produkt spójrz na tabelę rozmiarów i chłonności. </t>
  </si>
  <si>
    <t xml:space="preserve">TENA Comfort ProSkin dostępne są również z w warianatch o innych poziomach chłonności: TENA Comfrot Extra, TENA Comfort ProSkin Super,  TENA Comfort ProSkin ProSkin Maxi                                         </t>
  </si>
  <si>
    <t xml:space="preserve">TENA Comfort ProSkin dostępne są również z w warianatch o innych poziomach chłonności: TENA Comfrot ProSkin Plus, TENA Comfort ProSkin Super,  TENA Comfort ProSkin Maxi                                         </t>
  </si>
  <si>
    <t xml:space="preserve">TENA Comfort ProSkin dostępne są również z w warianatch o innych poziomach chłonności:  TENA Comfort ProSkin Plus, TENA Comfrot ProSkin Extra, TENA Comfort ProSkin Maxi                                         </t>
  </si>
  <si>
    <t xml:space="preserve">TENA Comfort ProSkin ProSkin dostępne są również z w warianatch o innych poziomach chłonności: TENA Comfort ProSkin Plus, TENA Comfrot ProSkin Extra, TENA Comfort ProSkin Super                           </t>
  </si>
  <si>
    <t>TENA Fix dostępne są również w rozmiarach: L i XL. Wybierz majtki elastyczne dopasowane do Twoich potrzeb.</t>
  </si>
  <si>
    <t>TENA Fix dostępne są również w rozmiarach: M i XL. Wybierz majtki elastyczne dopasowane do Twoich potrzeb.</t>
  </si>
  <si>
    <t>TENA Fix dostępne są również w rozmiarach: M i L. Wybierz majtki elastyczne dopasowane do Twoich potrzeb.</t>
  </si>
  <si>
    <t>Podkład TENA Bed Normal dostępny jest również w opakowaniu 5 sztuk.</t>
  </si>
  <si>
    <t>Podkład TENA Bed Normal dostępny jest również w opakowaniu 30 sztuk.</t>
  </si>
  <si>
    <t>Podkład TENA Bed Plus 60x60 cm dostępny jest również w opakowaniu 30 sztuk.</t>
  </si>
  <si>
    <t>Podkład TENA Bed Plus 60x60 cm dostępny jest również w opakowaniu 5 sztuk.</t>
  </si>
  <si>
    <t>Podkład TENA Bed Plus 60x90 cm dostępny jest również w opakowaniu 30 sztuk.</t>
  </si>
  <si>
    <t>Podkład TENA Bed Plus 60x90 cm dostępny jest również w opakowaniu 5 sztuk.</t>
  </si>
  <si>
    <t>Pieluchy Dry Kids dostępne sa również w wariancie XL+ dla dzieci ważących 15-30kg.</t>
  </si>
  <si>
    <t>Pieluchy Dry Kids dostępne sa również w wariancie XL dla dzieci ważących 11-25kg.</t>
  </si>
  <si>
    <t>Sposób użycia wyrobu medycznego/ Stosowanie</t>
  </si>
  <si>
    <t>Instrukcja zakładania/korzystania/ nakładania kosmetyku</t>
  </si>
  <si>
    <t>Przyklejane do bielizny.</t>
  </si>
  <si>
    <r>
      <rPr>
        <b/>
        <sz val="10"/>
        <rFont val="Calibri"/>
        <family val="2"/>
        <charset val="238"/>
        <scheme val="minor"/>
      </rPr>
      <t xml:space="preserve">Instrukcja korzystania:  </t>
    </r>
    <r>
      <rPr>
        <sz val="10"/>
        <rFont val="Calibri"/>
        <family val="2"/>
        <charset val="238"/>
        <scheme val="minor"/>
      </rPr>
      <t xml:space="preserve">                              1. Włóż bieliznę chłonną TENA Lady Pants jak zwykłą bieliznę.                                               </t>
    </r>
    <r>
      <rPr>
        <b/>
        <sz val="10"/>
        <rFont val="Calibri"/>
        <family val="2"/>
        <charset val="238"/>
        <scheme val="minor"/>
      </rPr>
      <t xml:space="preserve">Po wykorzystaniu:  </t>
    </r>
    <r>
      <rPr>
        <sz val="10"/>
        <rFont val="Calibri"/>
        <family val="2"/>
        <charset val="238"/>
        <scheme val="minor"/>
      </rPr>
      <t xml:space="preserve">                                      2. Aby zdjąć, po użyciu rozerwij bieliznę chłonną wzdłuż szwów bocznych.                3.  Po zdjęciu wyrzuć produkt do kosza na śmieci.</t>
    </r>
  </si>
  <si>
    <r>
      <rPr>
        <b/>
        <sz val="10"/>
        <rFont val="Calibri"/>
        <family val="2"/>
        <charset val="238"/>
        <scheme val="minor"/>
      </rPr>
      <t xml:space="preserve">Instrukcja korzystania:  </t>
    </r>
    <r>
      <rPr>
        <sz val="10"/>
        <rFont val="Calibri"/>
        <family val="2"/>
        <charset val="238"/>
        <scheme val="minor"/>
      </rPr>
      <t xml:space="preserve">                              1. Włóż bieliznę chłonną TENA Men Pants jak zwykłą bieliznę.                                               </t>
    </r>
    <r>
      <rPr>
        <b/>
        <sz val="10"/>
        <rFont val="Calibri"/>
        <family val="2"/>
        <charset val="238"/>
        <scheme val="minor"/>
      </rPr>
      <t xml:space="preserve">Po wykorzystaniu:  </t>
    </r>
    <r>
      <rPr>
        <sz val="10"/>
        <rFont val="Calibri"/>
        <family val="2"/>
        <charset val="238"/>
        <scheme val="minor"/>
      </rPr>
      <t xml:space="preserve">                                      2. Aby zdjąć, po użyciu rozerwij bieliznę chłonną wzdłuż szwów bocznych.                3.  Po zdjęciu wyrzuć produkt do kosza na śmieci.</t>
    </r>
  </si>
  <si>
    <r>
      <rPr>
        <b/>
        <sz val="10"/>
        <color theme="2" tint="-0.499984740745262"/>
        <rFont val="Calibri"/>
        <family val="2"/>
        <charset val="238"/>
        <scheme val="minor"/>
      </rPr>
      <t xml:space="preserve">Instrukcja korzystania:  </t>
    </r>
    <r>
      <rPr>
        <sz val="10"/>
        <color theme="2" tint="-0.499984740745262"/>
        <rFont val="Calibri"/>
        <family val="2"/>
        <charset val="238"/>
        <scheme val="minor"/>
      </rPr>
      <t xml:space="preserve">                              1. Włóż bieliznę chłonną TENA Men Pants jak zwykłą bieliznę.                                               </t>
    </r>
    <r>
      <rPr>
        <b/>
        <sz val="10"/>
        <color theme="2" tint="-0.499984740745262"/>
        <rFont val="Calibri"/>
        <family val="2"/>
        <charset val="238"/>
        <scheme val="minor"/>
      </rPr>
      <t xml:space="preserve">Po wykorzystaniu:  </t>
    </r>
    <r>
      <rPr>
        <sz val="10"/>
        <color theme="2" tint="-0.499984740745262"/>
        <rFont val="Calibri"/>
        <family val="2"/>
        <charset val="238"/>
        <scheme val="minor"/>
      </rPr>
      <t xml:space="preserve">                                      2. Aby zdjąć, po użyciu rozerwij bieliznę chłonną wzdłuż szwów bocznych.                3.  Po zdjęciu wyrzuć produkt do kosza na śmieci.</t>
    </r>
  </si>
  <si>
    <r>
      <rPr>
        <b/>
        <sz val="10"/>
        <rFont val="Calibri"/>
        <family val="2"/>
        <charset val="238"/>
        <scheme val="minor"/>
      </rPr>
      <t xml:space="preserve">Instrukcja korzystania:  </t>
    </r>
    <r>
      <rPr>
        <sz val="10"/>
        <rFont val="Calibri"/>
        <family val="2"/>
        <charset val="238"/>
        <scheme val="minor"/>
      </rPr>
      <t xml:space="preserve">                              1. Włóż majtki chłonne TENA Pants jak zwykłą bieliznę.                                               </t>
    </r>
    <r>
      <rPr>
        <b/>
        <sz val="10"/>
        <rFont val="Calibri"/>
        <family val="2"/>
        <charset val="238"/>
        <scheme val="minor"/>
      </rPr>
      <t xml:space="preserve">Po wykorzystaniu:  </t>
    </r>
    <r>
      <rPr>
        <sz val="10"/>
        <rFont val="Calibri"/>
        <family val="2"/>
        <charset val="238"/>
        <scheme val="minor"/>
      </rPr>
      <t xml:space="preserve">                                      2. Aby zdjąć, po użyciu rozerwij majtki chłonne wzdłuż szwów bocznych.                3.  Po zdjęciu zroluj majtki chłonne i zaklej rzepem.                                               4. Wyrzuć zrolowane majtki chłonne do kosza na śmieci.</t>
    </r>
  </si>
  <si>
    <t>Instrukcja korzystania:                                1. Włóż majtki chłonne TENA Pants jak zwykłą bieliznę.                                               Po wykorzystaniu:                                        2. Aby zdjąć, po użyciu rozerwij majtki chłonne wzdłuż szwów bocznych.                3.  Po zdjęciu zroluj majtki chłonne i zaklej rzepem.                                               4. Wyrzuć zrolowane majtki chłonne do kosza na śmieci.</t>
  </si>
  <si>
    <t>Instrukcja korzystania:                                
1. Włóż majtki chłonne TENA Pants jak zwykłą bieliznę.                                               
Po wykorzystaniu:                                        
2. Aby zdjąć, po użyciu rozerwij majtki chłonne wzdłuż szwów bocznych.                
3.  Po zdjęciu zroluj majtki chłonne i zaklej rzepem.                                               
4. Wyrzuć zrolowane majtki chłonne do kosza na śmieci.</t>
  </si>
  <si>
    <t>załącznik - sposób zakładania TENA Slip ProSkin</t>
  </si>
  <si>
    <t>Instrukcja korzystania:                                1. Włóż majtki elastyczne TENA Fix do połowy uda.                                                  2. Umieść pieluchę anatomiczną między nogami, na majtkach elastycznych.                3.  Podciągnij majtki elastyczne z pieluchą anatomiczną na wysokość krocza.                                                          4. Po wykorzystaniu wyrzuć pieluchę anatomiczną do kosza na śmieci. Majtki elastyczne TENA Fix nadają się do ponownego użycia.</t>
  </si>
  <si>
    <t>Instrukcja korzystania:                                1. Wyjmij podkład chłonny z opakowania.                                                2. Rozłóż podkład na łóżku, krześle lub wózku inwalidzkim                                      3.  Zabrudzony wkład chłonny wyrzuć do kosza na śmieci.</t>
  </si>
  <si>
    <t>1. Pieluchę wsuń między nogi od przodu do tyłu, gdy dziecko lezy na boku.               2. Wygładź powierzchnię.                                 3. Przymocuj najpierw dolne przylepcorzepy kierując je lekko do góry, a nastepnie górne kierujące je lekko w dół. Skontroluj komfort dziecka i ułożenie pieluchomajtek.                               4. Delikatnie przyciśnij i wygładź przylepcorzepy</t>
  </si>
  <si>
    <t>Do stosowania z chusteczkami lub myjkami TENA.</t>
  </si>
  <si>
    <t>wystarczy jedno przetarcie, aby oczyścić duży obszar skóry.</t>
  </si>
  <si>
    <t>Wystarczy jedno przetarcie, aby oczyścić duży obszar skóry</t>
  </si>
  <si>
    <t>Dla zwiększenia komfortu zamknięte opakowanie można podgrzać w mikrofalówce</t>
  </si>
  <si>
    <t>Dla podniesienia komfortu nawilżane rękawice do mycia można ogrzewać w kuchence mikrofalowej przed użyciem</t>
  </si>
  <si>
    <t>Dodatkowe słowa kluczowe</t>
  </si>
  <si>
    <t>Inne słowa kluczowe, tagi</t>
  </si>
  <si>
    <t>wkłady urologiczne, wkłady anatomiczne, wkładki anatomiczne, produkty chłonne, specjalistyczne wkładki</t>
  </si>
  <si>
    <t>wkłady urologiczne, wkłady anatomiczne, wkładki anatomiczne, produkty chłonne, specjalistyczne podpaski</t>
  </si>
  <si>
    <t>wkłady urologiczne, wkłady anatomiczne, wkładki anatomiczne, produkty chłonne, specjalistyczne podpaski, Portect+</t>
  </si>
  <si>
    <t>wkłady urologiczne, wkłady anatomiczne, wkładki anatomiczne, produkty chłonne</t>
  </si>
  <si>
    <t xml:space="preserve">produkty chłonne, majtki chłonne, pieluchomajtki </t>
  </si>
  <si>
    <t xml:space="preserve">produkty chłonne, pieluchomajtki </t>
  </si>
  <si>
    <t>produkty chłonne</t>
  </si>
  <si>
    <t>piekluchy anatomiczne</t>
  </si>
  <si>
    <t>podkłady higieniczne, podkłady chłonne</t>
  </si>
  <si>
    <t>Śliniaki dla osób dorosłych</t>
  </si>
  <si>
    <t>pieluchy, pieluchomajtki</t>
  </si>
  <si>
    <t>pielęgnacja skóry osób starszych z nietrzymaniem moczu</t>
  </si>
  <si>
    <t>pielęgnacja skóry osób starszych z nietrzymaniem moczu, nie zawierają plastiku, 100% z wiskozy</t>
  </si>
  <si>
    <t>pielęgnacja wrażliwej skóry osób starszych z nietrzymaniem moczu</t>
  </si>
  <si>
    <t>Typ preparatu</t>
  </si>
  <si>
    <t>Środek do higieny i pielęgnacji lub Wyrób medyczny lub Kosmetyk</t>
  </si>
  <si>
    <t>Środek do higieny i pielęgnacji/ Wyrób medyczny</t>
  </si>
  <si>
    <t>Wyrób medyczny/środek do higiemy i pielęgnacji</t>
  </si>
  <si>
    <t>Kosmetyk testowany dermatologicznie</t>
  </si>
  <si>
    <t>Przechowywanie</t>
  </si>
  <si>
    <t>Temperatura pokojowa</t>
  </si>
  <si>
    <t>Refundowany</t>
  </si>
  <si>
    <t>Tak/Nie</t>
  </si>
  <si>
    <t>Nie</t>
  </si>
  <si>
    <t>Tak</t>
  </si>
  <si>
    <t>Tabela rozmiarów</t>
  </si>
  <si>
    <t>Załącznik - w oddzielnej zakładce</t>
  </si>
  <si>
    <t>zakładka - TENA Lady (rozmiary)</t>
  </si>
  <si>
    <t>zakładka - TENA Men (rozmiary)</t>
  </si>
  <si>
    <t>zakładka - TENA Pants (rozmiary)</t>
  </si>
  <si>
    <t>zakładka - TENA Slip (rozmiary)</t>
  </si>
  <si>
    <t>zakładka - TENA Flex (rozmiary)</t>
  </si>
  <si>
    <t>Logistyka</t>
  </si>
  <si>
    <t>Wysokość opakowania</t>
  </si>
  <si>
    <t>w mm</t>
  </si>
  <si>
    <t>156 mm</t>
  </si>
  <si>
    <t>195 mm</t>
  </si>
  <si>
    <t>125 mm</t>
  </si>
  <si>
    <t>110 mm</t>
  </si>
  <si>
    <t>140 mm</t>
  </si>
  <si>
    <t>175 mm</t>
  </si>
  <si>
    <t>90 mm</t>
  </si>
  <si>
    <t>180 mm</t>
  </si>
  <si>
    <t>235 mm</t>
  </si>
  <si>
    <t>227 mm</t>
  </si>
  <si>
    <t>273 mm</t>
  </si>
  <si>
    <t>142 mm</t>
  </si>
  <si>
    <t>230 mm</t>
  </si>
  <si>
    <t>255 mm</t>
  </si>
  <si>
    <t>250 mm</t>
  </si>
  <si>
    <t>190 mm</t>
  </si>
  <si>
    <t>380 mm</t>
  </si>
  <si>
    <t>215 mm</t>
  </si>
  <si>
    <t>430 mm</t>
  </si>
  <si>
    <t>470 mm</t>
  </si>
  <si>
    <t>185 mm</t>
  </si>
  <si>
    <t>223 mm</t>
  </si>
  <si>
    <t>192 mm</t>
  </si>
  <si>
    <t>217 mm</t>
  </si>
  <si>
    <t>210 mm</t>
  </si>
  <si>
    <t>245 mm</t>
  </si>
  <si>
    <t>285 mm</t>
  </si>
  <si>
    <t>258 mm</t>
  </si>
  <si>
    <t>300 mm</t>
  </si>
  <si>
    <t>275 mm</t>
  </si>
  <si>
    <t>290 mm</t>
  </si>
  <si>
    <t>280 mm</t>
  </si>
  <si>
    <t>310 mm</t>
  </si>
  <si>
    <t>270 mm</t>
  </si>
  <si>
    <t>196 mm</t>
  </si>
  <si>
    <t>295 mm</t>
  </si>
  <si>
    <t>220 mm</t>
  </si>
  <si>
    <t>242 mm</t>
  </si>
  <si>
    <t>162 mm</t>
  </si>
  <si>
    <t>154 mm</t>
  </si>
  <si>
    <t>167 mm</t>
  </si>
  <si>
    <t>173 mm</t>
  </si>
  <si>
    <t>207 mm</t>
  </si>
  <si>
    <t>166 mm</t>
  </si>
  <si>
    <t>120 mm</t>
  </si>
  <si>
    <t>120mm</t>
  </si>
  <si>
    <t>150 mm</t>
  </si>
  <si>
    <t xml:space="preserve">Głękokość opakowania </t>
  </si>
  <si>
    <t>70 mm</t>
  </si>
  <si>
    <t>75 mm</t>
  </si>
  <si>
    <t>86 mm</t>
  </si>
  <si>
    <t>94 mm</t>
  </si>
  <si>
    <t>133 mm</t>
  </si>
  <si>
    <t>80 mm</t>
  </si>
  <si>
    <t>101 mm</t>
  </si>
  <si>
    <t>115 mm</t>
  </si>
  <si>
    <t>145 mm</t>
  </si>
  <si>
    <t>155 mm</t>
  </si>
  <si>
    <t>193 mm</t>
  </si>
  <si>
    <t>225 mm</t>
  </si>
  <si>
    <t>194 mm</t>
  </si>
  <si>
    <t>65 mm</t>
  </si>
  <si>
    <t>38 mm</t>
  </si>
  <si>
    <t>197 mm</t>
  </si>
  <si>
    <t>40 mm</t>
  </si>
  <si>
    <t>60 mm</t>
  </si>
  <si>
    <t>69 mm</t>
  </si>
  <si>
    <t>58 mm</t>
  </si>
  <si>
    <t>50 mm</t>
  </si>
  <si>
    <t>45 mm</t>
  </si>
  <si>
    <t>170 mm</t>
  </si>
  <si>
    <t>56 mm</t>
  </si>
  <si>
    <t>30 mm</t>
  </si>
  <si>
    <t>Szerokość opakowania</t>
  </si>
  <si>
    <t>76 mm</t>
  </si>
  <si>
    <t>121 mm</t>
  </si>
  <si>
    <t>164 mm</t>
  </si>
  <si>
    <t>80 mm</t>
  </si>
  <si>
    <t>73 mm</t>
  </si>
  <si>
    <t>252 mm</t>
  </si>
  <si>
    <t>92 mm</t>
  </si>
  <si>
    <t>128 mm</t>
  </si>
  <si>
    <t>260 mm</t>
  </si>
  <si>
    <t>228 mm</t>
  </si>
  <si>
    <t>390 mm</t>
  </si>
  <si>
    <t>465 mm</t>
  </si>
  <si>
    <t>390mm</t>
  </si>
  <si>
    <t>392 mm</t>
  </si>
  <si>
    <t>200 mm</t>
  </si>
  <si>
    <t>340 mm</t>
  </si>
  <si>
    <t>105 mm</t>
  </si>
  <si>
    <t>330 mm</t>
  </si>
  <si>
    <t>78 mm</t>
  </si>
  <si>
    <t>84 mm</t>
  </si>
  <si>
    <t>62 mm</t>
  </si>
  <si>
    <t>130 mm</t>
  </si>
  <si>
    <t>Waga</t>
  </si>
  <si>
    <t>w kg</t>
  </si>
  <si>
    <t>0,094 kg</t>
  </si>
  <si>
    <t>0,175 kg</t>
  </si>
  <si>
    <t>0,298 kg</t>
  </si>
  <si>
    <t>0,15 kg</t>
  </si>
  <si>
    <t>0,097 kg</t>
  </si>
  <si>
    <t>0,201 kg</t>
  </si>
  <si>
    <t>0,23 kg</t>
  </si>
  <si>
    <t>0,224 kg</t>
  </si>
  <si>
    <t>0,422 kg</t>
  </si>
  <si>
    <t>0,527 kg</t>
  </si>
  <si>
    <t>0,565 kg</t>
  </si>
  <si>
    <t>0,5 kg</t>
  </si>
  <si>
    <t>1,362 kg</t>
  </si>
  <si>
    <t>0,144 kg</t>
  </si>
  <si>
    <t>0,339 kg</t>
  </si>
  <si>
    <t>0,49 kg</t>
  </si>
  <si>
    <t>0,734 kg</t>
  </si>
  <si>
    <t>0,615 kg</t>
  </si>
  <si>
    <t>1,947 kg</t>
  </si>
  <si>
    <t>0,61 kg</t>
  </si>
  <si>
    <t>2,137 kg</t>
  </si>
  <si>
    <t>0,614 kg</t>
  </si>
  <si>
    <t>1,932 kg</t>
  </si>
  <si>
    <t>0,64 kg</t>
  </si>
  <si>
    <t>2,13 kg</t>
  </si>
  <si>
    <t>0,590 kg</t>
  </si>
  <si>
    <t>1,866 kg</t>
  </si>
  <si>
    <t>0,588 kg</t>
  </si>
  <si>
    <t>2,058 kg</t>
  </si>
  <si>
    <t>0,557 kg</t>
  </si>
  <si>
    <t>1,759 kg</t>
  </si>
  <si>
    <t>0,559 kg</t>
  </si>
  <si>
    <t>1,950 kg</t>
  </si>
  <si>
    <t>0,915 kg</t>
  </si>
  <si>
    <t>0,652 kg</t>
  </si>
  <si>
    <t>1,847 kg</t>
  </si>
  <si>
    <t>0,71 kg</t>
  </si>
  <si>
    <t>2,017 kg</t>
  </si>
  <si>
    <t>1,072 kg</t>
  </si>
  <si>
    <t>2,00 kg</t>
  </si>
  <si>
    <t>1,05 kg</t>
  </si>
  <si>
    <t>0,823 kg</t>
  </si>
  <si>
    <t>2,316 kg</t>
  </si>
  <si>
    <t>0,839 kg</t>
  </si>
  <si>
    <t>2,486 kg</t>
  </si>
  <si>
    <t>1,077 kg</t>
  </si>
  <si>
    <t>1,054 kg</t>
  </si>
  <si>
    <t>1,138 kg</t>
  </si>
  <si>
    <t>1,201 kg</t>
  </si>
  <si>
    <t>1,208 kg</t>
  </si>
  <si>
    <t>2,783 kg</t>
  </si>
  <si>
    <t>0,976 kg</t>
  </si>
  <si>
    <t>2,91 kg</t>
  </si>
  <si>
    <t>1,018 kg</t>
  </si>
  <si>
    <t>1,109 kg</t>
  </si>
  <si>
    <t>1,132 kg</t>
  </si>
  <si>
    <t>1,166 kg</t>
  </si>
  <si>
    <t>1,287 kg</t>
  </si>
  <si>
    <t>2,238 kg</t>
  </si>
  <si>
    <t>2,413 kg</t>
  </si>
  <si>
    <t>1,055 kg</t>
  </si>
  <si>
    <t>3,033 kg</t>
  </si>
  <si>
    <t>1,224 kg</t>
  </si>
  <si>
    <t>3,542 kg</t>
  </si>
  <si>
    <t>3.92 kg</t>
  </si>
  <si>
    <t>2,53 kg</t>
  </si>
  <si>
    <t>1,205 kg</t>
  </si>
  <si>
    <t>1,336 kg</t>
  </si>
  <si>
    <t>3,919 kg</t>
  </si>
  <si>
    <t>4.21 kg</t>
  </si>
  <si>
    <t>2,43 kg</t>
  </si>
  <si>
    <t>1,45 kg</t>
  </si>
  <si>
    <t>1,694 kg</t>
  </si>
  <si>
    <t>2,319 kg</t>
  </si>
  <si>
    <t>2,644 kg</t>
  </si>
  <si>
    <t>3,037 kg</t>
  </si>
  <si>
    <t>3,906 kg</t>
  </si>
  <si>
    <t>2,69 kg</t>
  </si>
  <si>
    <t>3,014 kg</t>
  </si>
  <si>
    <t>3,322 kg</t>
  </si>
  <si>
    <t>4,506 kg</t>
  </si>
  <si>
    <t>2,747 kg</t>
  </si>
  <si>
    <t>2,951 kg</t>
  </si>
  <si>
    <t>3,439 kg</t>
  </si>
  <si>
    <t>4,435 kg</t>
  </si>
  <si>
    <t>3,569 kg</t>
  </si>
  <si>
    <t>3,469 kg</t>
  </si>
  <si>
    <t>3,539 kg</t>
  </si>
  <si>
    <t>3,511 kg</t>
  </si>
  <si>
    <t>0,124 kg</t>
  </si>
  <si>
    <t>0,134 kg</t>
  </si>
  <si>
    <t>0,142 kg</t>
  </si>
  <si>
    <t>1,914 kg</t>
  </si>
  <si>
    <t>0,3 kg</t>
  </si>
  <si>
    <t>1,736 kg</t>
  </si>
  <si>
    <t>0,441 kg</t>
  </si>
  <si>
    <t>2,57 kg</t>
  </si>
  <si>
    <t>1,619 kg</t>
  </si>
  <si>
    <t>1,1 kg</t>
  </si>
  <si>
    <t>0,495 kg</t>
  </si>
  <si>
    <t>0,509 kg</t>
  </si>
  <si>
    <t>0,815 kg</t>
  </si>
  <si>
    <t>0,649 kg</t>
  </si>
  <si>
    <t>1,318 kg</t>
  </si>
  <si>
    <t>1,792 kg</t>
  </si>
  <si>
    <t>0,18 kg</t>
  </si>
  <si>
    <t>0,168 kg</t>
  </si>
  <si>
    <t>0,117 kg</t>
  </si>
  <si>
    <t>0,585 kg</t>
  </si>
  <si>
    <t>0,157 kg</t>
  </si>
  <si>
    <t>0,176 kg</t>
  </si>
  <si>
    <t>Opakowanie/ Pojemność</t>
  </si>
  <si>
    <t>składowa nazwy (l.sztuk/pojemnośc ml)</t>
  </si>
  <si>
    <t>34 sztuki</t>
  </si>
  <si>
    <t>14 sztuk</t>
  </si>
  <si>
    <t>28 sztuk</t>
  </si>
  <si>
    <t>24 sztuk</t>
  </si>
  <si>
    <t>10 sztuk</t>
  </si>
  <si>
    <t>20 sztuk</t>
  </si>
  <si>
    <t>16 sztuk</t>
  </si>
  <si>
    <t>12 sztuk</t>
  </si>
  <si>
    <t>30 sztuk</t>
  </si>
  <si>
    <t>9 sztuk</t>
  </si>
  <si>
    <t>8 sztuk</t>
  </si>
  <si>
    <t>15 sztuk</t>
  </si>
  <si>
    <t>30 szt</t>
  </si>
  <si>
    <t>10 szt</t>
  </si>
  <si>
    <t>22 sztuk</t>
  </si>
  <si>
    <t>21 sztuk</t>
  </si>
  <si>
    <t>46 sztuk</t>
  </si>
  <si>
    <t>40 sztuk</t>
  </si>
  <si>
    <t>36 sztuk</t>
  </si>
  <si>
    <t>5 sztuk</t>
  </si>
  <si>
    <t>5 sztuk</t>
  </si>
  <si>
    <t>150 sztuk</t>
  </si>
  <si>
    <t>135 sztuk</t>
  </si>
  <si>
    <t>175 sztuk</t>
  </si>
  <si>
    <t>Kategoryzacja</t>
  </si>
  <si>
    <t>Kategoria 1</t>
  </si>
  <si>
    <t>Sugerowana kategoryzacja</t>
  </si>
  <si>
    <t xml:space="preserve">Drogi moczowe/ nietrzymanie moczu/ Wkładki urologiczne/ </t>
  </si>
  <si>
    <t xml:space="preserve">Dla niego/ Mężczyzna/ / </t>
  </si>
  <si>
    <t xml:space="preserve">Drogi moczowe/ nietrzymanie moczu/ Pieluchomajtki/ </t>
  </si>
  <si>
    <t xml:space="preserve">Drogi moczowe/ nietrzymanie moczu/ Pieluchy dla dorosłych/ </t>
  </si>
  <si>
    <t xml:space="preserve">Sklep rehabilitacyjny/ Higiena i pielęgnacja chorych/ </t>
  </si>
  <si>
    <t xml:space="preserve">Drogi moczowe/ nietrzymanie moczu/ Podkłady nieprzemakalne/ Prześcieradła/ </t>
  </si>
  <si>
    <t xml:space="preserve">Higiena/ Artykuły higieniczne/ Żele, emulsje, płyny, pianki do kąpieli / Do kąpieli i pod prysznic/ </t>
  </si>
  <si>
    <t xml:space="preserve">Higiena/ Artykuły higieniczne/ Chusteczki/ Mokre chusteczki/ Chusteczki nasączone/ </t>
  </si>
  <si>
    <t>Kosmetyki/ dermo-kosmetyki/ Pielęgnacja/ Balsamy, mleczka, olejki</t>
  </si>
  <si>
    <t>Kosmetyki/ dermo-kosmetyki/ Pielęgnacja/ Preparaty ochronne</t>
  </si>
  <si>
    <t xml:space="preserve">Ciąża i dziecko/ Mama i dziecko/ Kremy i maści/ </t>
  </si>
  <si>
    <t>Kategoria 2</t>
  </si>
  <si>
    <t xml:space="preserve">Środki opatrunkowe i higeniczne/ Pieluchy dla dorosłych/ </t>
  </si>
  <si>
    <t xml:space="preserve">Sklep rehabilitacyjny/ Dla pacjenta leżącego/ </t>
  </si>
  <si>
    <t xml:space="preserve">Higiena/ Artykuły higieniczne/ Podkłady higieniczne/ </t>
  </si>
  <si>
    <t>Kosmetyki/ dermo-kosmetyki/ Pielęgnacja/ Preparaty nawilżające</t>
  </si>
  <si>
    <t xml:space="preserve">Środki opatrunkowe i higeniczne/ Chusteczki/ Mokre chusteczki/ Chusteczki nasączone/ </t>
  </si>
  <si>
    <t>Kosmetyki/ dermo-kosmetyki/ Pielęgnacja/ Skóra podrażniona</t>
  </si>
  <si>
    <t>Kategoria 3</t>
  </si>
  <si>
    <t xml:space="preserve">Higiena/ Artykuły higieniczne/ Podpaski, tampony, wkładki/ </t>
  </si>
  <si>
    <t xml:space="preserve">Drogi moczowe/ nietrzymanie moczu/ Majtki chłonne/ </t>
  </si>
  <si>
    <t xml:space="preserve">Ciąża i dziecko/ Mama i dziecko/ Wyprawka do szpitala/ </t>
  </si>
  <si>
    <t xml:space="preserve">Sklep rehabilitacyjny/ Akcesoria dla osób starszych i niepełnosprawnych/ </t>
  </si>
  <si>
    <t xml:space="preserve">Środki opatrunkowe i higeniczne/ Podkłady higieniczne/ </t>
  </si>
  <si>
    <t>Kosmetyki/ dermo-kosmetyki/ Pielęgnacja/ Skóra sucha</t>
  </si>
  <si>
    <t>Kosmetyki/ dermo-kosmetyki/ Pielęgnacja/ Skóra wrażliwa i alergiczna</t>
  </si>
  <si>
    <t>Kategoria 4</t>
  </si>
  <si>
    <t xml:space="preserve">Środki opatrunkowe i higeniczne/ Podpaski, tampony, wkładki/ </t>
  </si>
  <si>
    <t xml:space="preserve">Ciąża i dziecko/ Mama i dziecko/ Majtki i wkładki poporodowe/ </t>
  </si>
  <si>
    <t xml:space="preserve">Problemy skórne/ Rany, owrzodzenia, odleżyny, podrażnienia/ </t>
  </si>
  <si>
    <t>Kosmetyki/ dermo-kosmetyki/ Pielęgnacja/ Szampony</t>
  </si>
  <si>
    <t>Kategoria 5</t>
  </si>
  <si>
    <t xml:space="preserve">Środki opatrunkowe i higeniczne/ Wkładki higieniczne/ </t>
  </si>
  <si>
    <t xml:space="preserve">Dla niej/ Kobieta/ / </t>
  </si>
  <si>
    <t xml:space="preserve">Ciąża i dziecko/ Mama i dziecko/ Pieluszki, majteczki, (podkłady)/ </t>
  </si>
  <si>
    <t>Kosmetyki/ dermo-kosmetyki/ Pielęgnacja/ Żele, emulsje, płyny, pianki do kąpieli / Do kąpieli i pod prysznic</t>
  </si>
  <si>
    <t xml:space="preserve">Problemy skórne/ Stany zapalne skóry/ </t>
  </si>
  <si>
    <t>Kategoria 6</t>
  </si>
  <si>
    <t xml:space="preserve">Sklep rehabilitacyjny/ Artykuły medyczne i rehabilitacyjne/ </t>
  </si>
  <si>
    <t>Kategoria 7</t>
  </si>
  <si>
    <t xml:space="preserve">Sklep rehabilitacyjny/ Podkłady nieprzemakalne/ Prześcieradła/ </t>
  </si>
  <si>
    <t>Kategoria 8</t>
  </si>
  <si>
    <t>Kategoria 9</t>
  </si>
  <si>
    <t xml:space="preserve">Drogi moczowe/ nietrzymanie moczu/ Wkładki anatomiczne/ </t>
  </si>
  <si>
    <t>Kategoria 10</t>
  </si>
  <si>
    <t>Produkty ekologiczne / Kosmetyki ekologiczne / Eko</t>
  </si>
  <si>
    <t>Kategoria 11</t>
  </si>
  <si>
    <t>Produkty podobne/polecane</t>
  </si>
  <si>
    <t>Produkt komplementarny 1</t>
  </si>
  <si>
    <t>Produkt podobny, polecany lub uzupełniający</t>
  </si>
  <si>
    <t>TENA_Lady_SlimUltra_Mini_28_pcs_761129</t>
  </si>
  <si>
    <t>TENA_Lady_SlimMini_Magic_34_pcs_761052</t>
  </si>
  <si>
    <t>TENA_Lady_Slim_Mini_20_pcs_760256</t>
  </si>
  <si>
    <t>TENA_Lady_Slim_Mini_20_pcs_760257</t>
  </si>
  <si>
    <t>TENA_Lady_Normal_24_pcs_760406</t>
  </si>
  <si>
    <t>TENA_Lady_Normal_12_pcs_760411</t>
  </si>
  <si>
    <t>TENA_Lady_Maxi_12_pcs_760931</t>
  </si>
  <si>
    <t>TENA_Lady_Normal_30_pcs_760476</t>
  </si>
  <si>
    <t>TENA_Lady_Extra_Plus_16_pcs_760602</t>
  </si>
  <si>
    <t>TENA_Lady_Maxi_Night_12_pcs_760922</t>
  </si>
  <si>
    <t>TENA_Men_Light_24_pcs_750651</t>
  </si>
  <si>
    <t>TENA_Men_Medium_20_pcs_750776</t>
  </si>
  <si>
    <t>TENA_Lady_Pants_Plus_M_75-105_cm_30_pcs_782511</t>
  </si>
  <si>
    <t>TENA_Lady_Pants_Plus_OTC_Edition_M_75-105_cm_8_pcs_782510</t>
  </si>
  <si>
    <t>TENA_Men_Pants_Plus_M_75-105_cm_30_pcs_772514</t>
  </si>
  <si>
    <t>TENA_Men_Pants_Plus_OTC_Edition_M_75-105_cm_8_pcs_772513</t>
  </si>
  <si>
    <t>TENA_Men_Pants_Plus_L_95-130_cm_30_pcs_772612</t>
  </si>
  <si>
    <t>TENA_Men_Pants_Plus_OTC_Edition_L_95-130_cm_8_pcs_772609</t>
  </si>
  <si>
    <t>TENA_Pants_Normal_OTC_Edition_M_80-110_cm_10_pcs_791510</t>
  </si>
  <si>
    <t>TENA_Pants_Normal_OTC_Edition_L_100-135_cm_10_pcs_791610</t>
  </si>
  <si>
    <t>TENA_Pants_Normal_L_100-135_cm_30_pcs_791630</t>
  </si>
  <si>
    <t>TENA_Wash_Cream_1000_ml_4251</t>
  </si>
  <si>
    <t>TENA_Comfort_Plus_46_pcs_752846</t>
  </si>
  <si>
    <t>TENA_Pants_Normal_M_80-110_cm_30_pcs_791530</t>
  </si>
  <si>
    <t>Produkt komplementarny 2</t>
  </si>
  <si>
    <t>TENA_Lady_SlimMini_10_pcs_757137</t>
  </si>
  <si>
    <t>TENA_Lady_Slim_Ultra_Mini_Plus_24_pcs</t>
  </si>
  <si>
    <t>TENA_Lady_Slim_MiniWings_18_pcs_762231</t>
  </si>
  <si>
    <t>TENA_Lady_Slim Mini_PlusWings_16_pcs_762306</t>
  </si>
  <si>
    <t>TENA_Lady_Extra_OTC_Edition_10_pcs_760511</t>
  </si>
  <si>
    <t>TENA_Lady_Super_30_pcs_761703</t>
  </si>
  <si>
    <t>TENA_Lady_Slim_Extra_20_pcs_760506</t>
  </si>
  <si>
    <t>TENA_Lady_Pants_Plus_OTC_Edition_L_95-130_cm_8_pcs_782609</t>
  </si>
  <si>
    <t>TENA_Lady_Pants_Plus_L_95-130_cm_30_pcs_782611</t>
  </si>
  <si>
    <t>TENA_Wash_Mousse_400_ml_4249</t>
  </si>
  <si>
    <t>TENA_Comfort_Extra_40_pcs_753040</t>
  </si>
  <si>
    <t>TENA_Slip_Plus_Extra_Small_30_pcs_710430</t>
  </si>
  <si>
    <t>TENA_Wet_Wipes_48_pcs_6479</t>
  </si>
  <si>
    <t>Produkt komplementarny 3</t>
  </si>
  <si>
    <t>TENA_Lady_SlimMini_20_pcs_760209</t>
  </si>
  <si>
    <t xml:space="preserve">TENA_Lady_SlimUltra_Mini_28_pcs 
</t>
  </si>
  <si>
    <t>TENA_Lady_Slim_Normal_12_pcs_760491</t>
  </si>
  <si>
    <t>TENA_Lady_Slim_Normal_12_pcs_760492</t>
  </si>
  <si>
    <t>TENA_Lady_Extra_20_pcs_760506</t>
  </si>
  <si>
    <t>TENA_Lady_Slim_Extra_Plus_16_pcs_760602</t>
  </si>
  <si>
    <t>TENA_Pants_Plus_S_65-85_cm_14_pcs_792414</t>
  </si>
  <si>
    <t>TENA_Pants_Plus_L_100-135_cm_10_pcs_792610</t>
  </si>
  <si>
    <t>TENA_Pants_Plus_M_80-110_cm_10_pcs_792510</t>
  </si>
  <si>
    <t>TENA_Wet_Wipes_48_pcs_6480</t>
  </si>
  <si>
    <t>TENA_Comfort_Super_36_pcs_758136</t>
  </si>
  <si>
    <t>TENA_Slip_Plus_Medium_30_pcs_710630</t>
  </si>
  <si>
    <t>TENA_Slip_Plus_Small_30_pcs_710530</t>
  </si>
  <si>
    <t>TENA_Soft_Wipes_135_pcs_740710</t>
  </si>
  <si>
    <t>Produkt komplementarny 4</t>
  </si>
  <si>
    <t>TENA_Pants_Plus_XL_120-160_cm_12_pcs_792712</t>
  </si>
  <si>
    <t>TENA_Soft_Wipes_135_pcs_740711</t>
  </si>
  <si>
    <t>TENA_Comfort_Maxi_28_pcs_759128</t>
  </si>
  <si>
    <t>TENA_Slip_Plus_Large_30_pcs_710730</t>
  </si>
  <si>
    <t>TENA_Flex_Plus_Small_30_pcs_723130</t>
  </si>
  <si>
    <t>Produkt komplementarny 5</t>
  </si>
  <si>
    <t>TENA_Wash_Glove_175_pcs_740501</t>
  </si>
  <si>
    <t>TENA_Slip_Super_Medium_30_pcs_711230</t>
  </si>
  <si>
    <t>TENA_Slip_Maxi_Medium_10_pcs_710910</t>
  </si>
  <si>
    <t>TENA_Slip_Super_Small_30_pcs_711130</t>
  </si>
  <si>
    <t>TENA_Skin_Cream_150_ml_4235</t>
  </si>
  <si>
    <t>Produkt komplementarny 6</t>
  </si>
  <si>
    <t>TENA_Skin_Cream_150_ml_4236</t>
  </si>
  <si>
    <t>TENA_Slip_Super_Large_30_pcs_711430</t>
  </si>
  <si>
    <t>TENA_Slip_Maxi_Large_10_pcs_711010</t>
  </si>
  <si>
    <t>TENA_Slip_Maxi_Small_24_pcs_710824</t>
  </si>
  <si>
    <t>TENA_Skin_Lotion_500_ml_1146</t>
  </si>
  <si>
    <t>Produkt komplementarny 7</t>
  </si>
  <si>
    <t>TENA_Skin_Lotion_500_ml_1147</t>
  </si>
  <si>
    <t>Produkt komplementarny 8</t>
  </si>
  <si>
    <t>TENA_Barrier_Cream_150_ml_4658</t>
  </si>
  <si>
    <t>TENA_Men_Level_2_20_pcs_750776</t>
  </si>
  <si>
    <t>Produkt komplementarny 9</t>
  </si>
  <si>
    <t>TENA_Zinc_Cream_100_ml_4224</t>
  </si>
  <si>
    <t>TENA_Men_Level_3_20_pcs_750858</t>
  </si>
  <si>
    <t>Produkt komplementarny 10</t>
  </si>
  <si>
    <t>TENA_Shower_&amp;_Shampoo_500_ml_1209</t>
  </si>
  <si>
    <t>TENA_Wet_Wipe_80_pcs_652800</t>
  </si>
  <si>
    <t>Produkt komplementarny 11</t>
  </si>
  <si>
    <t>Produkt komplementarny 12</t>
  </si>
  <si>
    <t>TENA_Slip_Plus_OTC_Edition_Medium_10_pcs_710610</t>
  </si>
  <si>
    <t>Produkt komplementarny 13</t>
  </si>
  <si>
    <t>TENA_Slip_Plus_OTC_Edition_Large_10_pcs_710710</t>
  </si>
  <si>
    <t>Dry_Kids_11-25_kg_30_pcs_5619</t>
  </si>
  <si>
    <t>Produkt komplementarny 14</t>
  </si>
  <si>
    <t>TENA_Slip_Super_OTC_Edition_Medium_10_pcs_711210</t>
  </si>
  <si>
    <t>Produkt komplementarny 15</t>
  </si>
  <si>
    <t>TENA_Slip_Super_OTC_Edition_Large_10_pcs_711410</t>
  </si>
  <si>
    <t>Produkt komplementarny 16</t>
  </si>
  <si>
    <t>Produkt komplementarny 17</t>
  </si>
  <si>
    <t>Produkt komplementarny 18</t>
  </si>
  <si>
    <t>Produkt komplementarny 19</t>
  </si>
  <si>
    <t>Produkt komplementarny 20</t>
  </si>
  <si>
    <t>Produkt komplementarny 21</t>
  </si>
  <si>
    <t>Produkt komplementarny 22</t>
  </si>
  <si>
    <t>Produkt komplementarny 23</t>
  </si>
  <si>
    <t>Produkt komplementarny 24</t>
  </si>
  <si>
    <t>Produkt komplementarny 25</t>
  </si>
  <si>
    <t>Produkt komplementarny 26</t>
  </si>
  <si>
    <t>Produkt komplementarny 27</t>
  </si>
  <si>
    <t>Produkt komplementarny 28</t>
  </si>
  <si>
    <t>Produkt komplementarny 29</t>
  </si>
  <si>
    <t>Produkt komplementarny 30</t>
  </si>
  <si>
    <t>Produkt komplementarny 31</t>
  </si>
  <si>
    <t>Produkt komplementarny 32</t>
  </si>
  <si>
    <t>Produkt komplementarny 33</t>
  </si>
  <si>
    <t>Produkt komplementarny 34</t>
  </si>
  <si>
    <t>Produkt komplementarny 35</t>
  </si>
  <si>
    <t>Suplementy dla kobiet na nietrzymanie moczu e.g. Feminost, Femurin</t>
  </si>
  <si>
    <t>Produkt komplementarny 36</t>
  </si>
  <si>
    <t>Suplementy diety na prostatę</t>
  </si>
  <si>
    <t>Produkt komplementarny 37</t>
  </si>
  <si>
    <t>Produkty SENI/ konkurencji ?</t>
  </si>
  <si>
    <t>Kosmetyki/ dermo-kosmetyki</t>
  </si>
  <si>
    <t>Problemy skórne</t>
  </si>
  <si>
    <t>Higiena/ Artykuły higieniczne</t>
  </si>
  <si>
    <t>Środki opatrunkowe i higeniczne</t>
  </si>
  <si>
    <t>Ciąża i dziecko/ Mama i dziecko</t>
  </si>
  <si>
    <t>Drogi moczowe/ nietrzymanie moczu</t>
  </si>
  <si>
    <t>Dla niego/ Mężczyzna</t>
  </si>
  <si>
    <t>Dla niej/ Kobieta</t>
  </si>
  <si>
    <t>Akcesoria</t>
  </si>
  <si>
    <t>Sklep rehabilitacyjny</t>
  </si>
  <si>
    <t>Pielęgnacja</t>
  </si>
  <si>
    <t>Rany, owrzodzenia, odleżyny, podrażnienia</t>
  </si>
  <si>
    <t>Stany zapalne skóry</t>
  </si>
  <si>
    <t>Chusteczki/ Mokre chusteczki/ Chusteczki nasączone</t>
  </si>
  <si>
    <t>Żele, emulsje, płyny, pianki do kąpieli / Do kąpieli i pod prysznic</t>
  </si>
  <si>
    <t>Podkłady higieniczne</t>
  </si>
  <si>
    <t>Podpaski, tampony, wkładki</t>
  </si>
  <si>
    <t>Pieluchy dla dorosłych</t>
  </si>
  <si>
    <t>Wkładki higieniczne</t>
  </si>
  <si>
    <t>Wyprawka do szpitala</t>
  </si>
  <si>
    <t>Kremy i maści</t>
  </si>
  <si>
    <t>Majtki i wkładki poporodowe</t>
  </si>
  <si>
    <t>Pieluszki, majteczki, (podkłady)</t>
  </si>
  <si>
    <t>Wkładki anatomiczne</t>
  </si>
  <si>
    <t>Wkładki urologiczne</t>
  </si>
  <si>
    <t>Pieluchomajtki</t>
  </si>
  <si>
    <t>Podkłady nieprzemakalne/ Prześcieradła</t>
  </si>
  <si>
    <t>Majtki chłonne</t>
  </si>
  <si>
    <t>Opatrunki</t>
  </si>
  <si>
    <t>Higiena i pielęgnacja chorych</t>
  </si>
  <si>
    <t>Dla pacjenta leżącego</t>
  </si>
  <si>
    <t>Artykuły medyczne i rehabilitacyjne</t>
  </si>
  <si>
    <t>Akcesoria dla osób starszych i niepełnosprawnych</t>
  </si>
  <si>
    <t>Apteczki i materiały opatrunkowe</t>
  </si>
  <si>
    <t>Balsamy, mleczka, olejki</t>
  </si>
  <si>
    <t>Preparaty nawilżające</t>
  </si>
  <si>
    <t>Preparaty ochronne</t>
  </si>
  <si>
    <t>Skóra podrażniona</t>
  </si>
  <si>
    <t>Skóra sucha</t>
  </si>
  <si>
    <t>Skóra wrażliwa i alergiczna</t>
  </si>
  <si>
    <t>Szampony</t>
  </si>
  <si>
    <t>NO</t>
  </si>
  <si>
    <t>NR ART.</t>
  </si>
  <si>
    <t>Ultra Mini</t>
  </si>
  <si>
    <t>x</t>
  </si>
  <si>
    <t>Mini</t>
  </si>
  <si>
    <t>Mini Wings</t>
  </si>
  <si>
    <t>Mini Plus</t>
  </si>
  <si>
    <t>Mini Plus Wings</t>
  </si>
  <si>
    <t>Extra OTC Edition</t>
  </si>
  <si>
    <t>Extra</t>
  </si>
  <si>
    <t>Extra Plus</t>
  </si>
  <si>
    <t>Level 0</t>
  </si>
  <si>
    <t>Level 1</t>
  </si>
  <si>
    <t>Level 2</t>
  </si>
  <si>
    <t>Level 3</t>
  </si>
  <si>
    <t>Normal Small</t>
  </si>
  <si>
    <t>Normal OTC Edition M</t>
  </si>
  <si>
    <t>Normal Medium</t>
  </si>
  <si>
    <t>Normal OTC Edition L</t>
  </si>
  <si>
    <t>Normal Large</t>
  </si>
  <si>
    <t>Normal Extra Large</t>
  </si>
  <si>
    <t>Plus Small</t>
  </si>
  <si>
    <t>Plus Medium</t>
  </si>
  <si>
    <t>Plus Large</t>
  </si>
  <si>
    <t>Plus Extra Large</t>
  </si>
  <si>
    <t>Super Medium</t>
  </si>
  <si>
    <t>Super Large</t>
  </si>
  <si>
    <t>TENA Slip Plus</t>
  </si>
  <si>
    <t>Extra Small</t>
  </si>
  <si>
    <t>Small</t>
  </si>
  <si>
    <t>OTC Edition M</t>
  </si>
  <si>
    <t>OTC Edition L</t>
  </si>
  <si>
    <t>TENA Flex  Plus</t>
  </si>
  <si>
    <t>TENA Slip Super</t>
  </si>
  <si>
    <t>TENA Flex Super</t>
  </si>
  <si>
    <t>TENA Slip Maxi</t>
  </si>
  <si>
    <t>TENA Flex Maxi</t>
  </si>
  <si>
    <t>TENA Fix</t>
  </si>
  <si>
    <t>TENA Protective Sheet</t>
  </si>
  <si>
    <t>210x80 cm</t>
  </si>
  <si>
    <t>TENA Wet Wipes - Chusteczki oczyszczające</t>
  </si>
  <si>
    <t>TENA Soft Wipes - Chusteczki oczyszczające</t>
  </si>
  <si>
    <t>TENA Skin Cream - Krem pielęgnacyjny perf.</t>
  </si>
  <si>
    <t>TENA Skin Lotion - Lotion do ciała</t>
  </si>
  <si>
    <t>Lp</t>
  </si>
  <si>
    <t xml:space="preserve">TENA </t>
  </si>
  <si>
    <t>Rozmiar</t>
  </si>
  <si>
    <t>Wymiary produktu (cm)</t>
  </si>
  <si>
    <t xml:space="preserve">Liczba szt. w op. </t>
  </si>
  <si>
    <t>Poziom chłonności</t>
  </si>
  <si>
    <t>Normal S</t>
  </si>
  <si>
    <t>65-85 cm</t>
  </si>
  <si>
    <t>5,5/8</t>
  </si>
  <si>
    <t>ProSkin Normal M OTC Edition</t>
  </si>
  <si>
    <t>80-110 cm</t>
  </si>
  <si>
    <t>ProSkin Normal L OTC Edition</t>
  </si>
  <si>
    <t>100-135 cm</t>
  </si>
  <si>
    <t>Normal XL</t>
  </si>
  <si>
    <t>120-160 cm</t>
  </si>
  <si>
    <t>Plus S</t>
  </si>
  <si>
    <t>6/8</t>
  </si>
  <si>
    <t>ProSkin Plus M OTC Edition</t>
  </si>
  <si>
    <t>ProSkin Plus L OTC Edition</t>
  </si>
  <si>
    <t>Plus XL</t>
  </si>
  <si>
    <t>Super M</t>
  </si>
  <si>
    <t>7/8</t>
  </si>
  <si>
    <t>Super L</t>
  </si>
  <si>
    <t>75-105 cm</t>
  </si>
  <si>
    <t>95-130 cm</t>
  </si>
  <si>
    <t xml:space="preserve">Plus Blue S/M </t>
  </si>
  <si>
    <t>Normal Grey S/M OTC Edition</t>
  </si>
  <si>
    <t>5/8</t>
  </si>
  <si>
    <t>TENA Pants Night</t>
  </si>
  <si>
    <t>Super M OTC Edition</t>
  </si>
  <si>
    <t>7,5/8</t>
  </si>
  <si>
    <t xml:space="preserve">Super M </t>
  </si>
  <si>
    <t>80-110cm</t>
  </si>
  <si>
    <t>Super L OTC Edition</t>
  </si>
  <si>
    <t>100-135cm</t>
  </si>
  <si>
    <t xml:space="preserve">Super L </t>
  </si>
  <si>
    <t>8/8</t>
  </si>
  <si>
    <t>Długość produktu (cm)</t>
  </si>
  <si>
    <t>0.5/8</t>
  </si>
  <si>
    <t>1/8</t>
  </si>
  <si>
    <t>1,5/8</t>
  </si>
  <si>
    <t>2/8</t>
  </si>
  <si>
    <t>2,5/8</t>
  </si>
  <si>
    <t>Slim Mini Plus Wings</t>
  </si>
  <si>
    <t>3/8</t>
  </si>
  <si>
    <t>3,5/8</t>
  </si>
  <si>
    <t>4/8</t>
  </si>
  <si>
    <t>szt./op</t>
  </si>
  <si>
    <t xml:space="preserve">Active Fit Extra Light </t>
  </si>
  <si>
    <t>49-74 cm</t>
  </si>
  <si>
    <t>56-85 cm</t>
  </si>
  <si>
    <t>73-122 cm</t>
  </si>
  <si>
    <t>92-144 cm</t>
  </si>
  <si>
    <t>120-160 cma</t>
  </si>
  <si>
    <t>ProSkin Super OTC Edition M</t>
  </si>
  <si>
    <t>ProSkin Super OTC Edition L</t>
  </si>
  <si>
    <t>Super XL</t>
  </si>
  <si>
    <t>Plus M</t>
  </si>
  <si>
    <t>Plus L</t>
  </si>
  <si>
    <t>10 lub 30</t>
  </si>
  <si>
    <t>105-153 cm</t>
  </si>
  <si>
    <t>Super S</t>
  </si>
  <si>
    <t>Maxi S</t>
  </si>
  <si>
    <t>Maxi M</t>
  </si>
  <si>
    <t>Maxi L</t>
  </si>
  <si>
    <t>Jak</t>
  </si>
  <si>
    <t>Obowiązkowe</t>
  </si>
  <si>
    <t>Przykład</t>
  </si>
  <si>
    <t>DOZ</t>
  </si>
  <si>
    <t>Gemini</t>
  </si>
  <si>
    <t>Cefarm24</t>
  </si>
  <si>
    <t>Komentarz</t>
  </si>
  <si>
    <t>Słowo kluczowe + Marka + rozmiar + l.sztuk</t>
  </si>
  <si>
    <t>Seni Man super, wkładki urologiczne, 20 szt</t>
  </si>
  <si>
    <t>Warto zastanowić się czy brand czy słowo kluczowe pierwsze dla wyników alfabetycznie. Formuła?</t>
  </si>
  <si>
    <t>Nazwa (zawiera markę)</t>
  </si>
  <si>
    <t>Składowa nazwy</t>
  </si>
  <si>
    <t>Słowo kluczowe</t>
  </si>
  <si>
    <t>Rozmiar produktu + składowa nazwy</t>
  </si>
  <si>
    <t>Opisowe</t>
  </si>
  <si>
    <t>Super Seni, pieluchomajtki.
•Rozmiar: large (3)</t>
  </si>
  <si>
    <t>W większości sklepów będzie jedno pole na opis</t>
  </si>
  <si>
    <t>Działanie</t>
  </si>
  <si>
    <t>Działanie
•Fit&amp;Dry – anatomiczny wkład chłonny, skupiony w części centralnej, gdzie najbardziej liczy się suchość.
•Flexi 360° – wygoda i dopasowanie do ciała.
- elastyczny ściągacz taliowy w przedniej i tylnej części pieluchomajtek.
- dwie pary elastycznych przylepcorzepów z możliwością wielokrotnego odklejania i przyklejania bez ryzyka rozerwania warstwy zewnętrznej pieluchy.
•Podwójny wkład chłonny gwarantujący wysoką chłonność i zabezpieczenie przed przeciekaniem.
•Wewnętrzne hydrofobowe osłonki boczne, zapobiegające wyciekom zapewniają większe bezpieczeństwo i pewność przy używaniu wyrobu chłonnego.
•Podwójny indykator wilgotności to precyzyjna informacja o stopniu napełniania pieluchy i konieczności jej zmiany.
Warstwę zewnętrzną Super Seni stanowi specjalny laminat oddychający. Zapewnia on swobodny dostęp powietrza do skóry oraz reguluje temperaturę wewnątrz pieluchy, dzięki czemu zmniejsza się ryzyko powstania odparzeń i odleżyn.</t>
  </si>
  <si>
    <t>Właściwości</t>
  </si>
  <si>
    <t>W większości sklepów będzie jedno pole na opis. Właściwości/wskazania to samo?</t>
  </si>
  <si>
    <t>Wskazania
Super Seni to pieluchomajtki o najwyższym poziomie chłonności przeznaczone do ciężkiej i bardzo ciężkiej inkontynencji szczególnie dla osób o ograniczonej mobilności.</t>
  </si>
  <si>
    <t>Sposób użycia wyrobu medycznego</t>
  </si>
  <si>
    <t>Sposób użycia wyrobu medycznego
Aktywacja pieluchy
Krok 1 – Rozłóż pieluchę, chwyć ją za dwa końce i lekko pociągnij.
Krok 2 – Złóż pieluchę wzdłuż na pół.
Krok 3 - Delikatnie skręć pieluchę najpierw w jedną, a później w drugą stronę.
Zakładanie na stojąco – samodzielnie lub z pomocą opiekuna
Uwagi dla opiekuna:
•możesz włożyć pieluchomajtki od przodu lub od tyłu – aby odciążyć plecy, wybierz sposób, który jest dla Ciebie wygodniejszy w danej sytuacji.
Dopasuj pieluchomajtki z tyłu i z przodu tak, aby dokładnie przylegały do ciała.
•Zwróć uwagę, aby indykator wilgotności znajdował się na przedłużeniu linii kręgosłupa.
•Podopieczny może pomóc w zakładaniu pieluchomajtek przytrzymując je z przodu na podbrzuszu.
Umocuj pieluchomajtki za pomocą elastycznych przylepcorzepów, zaczynając od dolnego zapięcia, które przyczep lekko skośnie do góry
Po umocowaniu dolnych zapięć, umocuj górne przylepcorzepy, dopasowując pieluchomajtki do talii.
Po zapięciu pieluchomajtek upewnij się, czy pielucha dobrze leży i przylega do ciała, czy osłonki nie są zwinięte i czy w żadnym miejscu pielucha nie wpija się w ciało.
Zużyte pieluchomajtki zwiń i wyrzuć do kosza na śmieci. Nie wyrzucaj zużytego wyrobu do toalety!</t>
  </si>
  <si>
    <t>Wyrób medyczny</t>
  </si>
  <si>
    <t>Sposób przechowywania, temperatura</t>
  </si>
  <si>
    <t>Inne rozmiary</t>
  </si>
  <si>
    <t>Rozmiary innych produktów z tej serii</t>
  </si>
  <si>
    <t>Tak (z wyjątkiem Skin Care)</t>
  </si>
  <si>
    <t>Pełna tabela rozmiarów serii</t>
  </si>
  <si>
    <t>?</t>
  </si>
  <si>
    <t>Zobacz, obrazek obok</t>
  </si>
  <si>
    <t>W dodatkowych zakładkach?</t>
  </si>
  <si>
    <t>kg</t>
  </si>
  <si>
    <t>0,535 kg</t>
  </si>
  <si>
    <t>l.sztuk w opakowaniu</t>
  </si>
  <si>
    <t>Przeznaczenie/ Kategoria/ Rodzaj rejestracji</t>
  </si>
  <si>
    <t>Kategoria (nie uzupełniajcie tego, do przeniesienia z zakładki "Categorization")</t>
  </si>
  <si>
    <t>Higiena</t>
  </si>
  <si>
    <t>Packshot</t>
  </si>
  <si>
    <t>Packshot 1</t>
  </si>
  <si>
    <t>Nazwa pliku JPG (min 500px x 500px)</t>
  </si>
  <si>
    <t>DOZ dopuszcza w przyszłości</t>
  </si>
  <si>
    <t>Packshot 2</t>
  </si>
  <si>
    <t>Packshot 3</t>
  </si>
  <si>
    <t>NIe</t>
  </si>
  <si>
    <t>Dodatkowe</t>
  </si>
  <si>
    <t>Obrazki</t>
  </si>
  <si>
    <t>Youtube link</t>
  </si>
  <si>
    <t>Link do YT</t>
  </si>
  <si>
    <t>Sampling link</t>
  </si>
  <si>
    <t>Link do tena.xx</t>
  </si>
  <si>
    <t>Przykładowe:</t>
  </si>
  <si>
    <t>Rodzaj rejstracji</t>
  </si>
  <si>
    <t>Materiały opatrunkowe</t>
  </si>
  <si>
    <t>https://www.doz.pl/apteka/p9994-Seni_Super_pieluchomajtki_large_10_szt</t>
  </si>
  <si>
    <t>Postać</t>
  </si>
  <si>
    <t>https://www.doz.pl/apteka/p48093-Seni_Man_super_wkladki_urologiczne_20_szt</t>
  </si>
  <si>
    <t>http://www.cefarm24.pl/587,pieluchomajtki-super-seni-plus-3-large-air-x-10-szt.html</t>
  </si>
  <si>
    <t xml:space="preserve">http://www.aptekagemini.pl/pieluchomajtki-super-seni-air-small-10-sztuk.html </t>
  </si>
  <si>
    <t>PROBLEMOWE</t>
  </si>
  <si>
    <t>nietrzymanie moczu</t>
  </si>
  <si>
    <t>popuszczanie moczu</t>
  </si>
  <si>
    <t>pielęgnacja osób starszych</t>
  </si>
  <si>
    <t>inkontynencja</t>
  </si>
  <si>
    <t>PRODUKTOWE</t>
  </si>
  <si>
    <t>majtki chłonne</t>
  </si>
  <si>
    <t>pampersy (dla dorosłych)</t>
  </si>
  <si>
    <t>pieluchy (dla dorosłych)</t>
  </si>
  <si>
    <t>pieluchomajtki</t>
  </si>
  <si>
    <t>podpaski (do nietrzymania moczu)</t>
  </si>
  <si>
    <t>podpaski</t>
  </si>
  <si>
    <t>wkładki anatomiczne</t>
  </si>
  <si>
    <t>wkładki</t>
  </si>
  <si>
    <t>wkładki do majtek</t>
  </si>
  <si>
    <t>wkładki higieniczne</t>
  </si>
  <si>
    <t>wkładki urologiczne</t>
  </si>
  <si>
    <t>podkłady higieniczne</t>
  </si>
  <si>
    <t>podkłady</t>
  </si>
  <si>
    <t>Podkłady nieprzemakalne</t>
  </si>
  <si>
    <t>prześcieradła</t>
  </si>
  <si>
    <t>pieluchy anatomiczne</t>
  </si>
  <si>
    <t>majtki elastyczne</t>
  </si>
  <si>
    <t>UZUPEŁNIENIA</t>
  </si>
  <si>
    <t>refundacja</t>
  </si>
  <si>
    <t>dla kobiet</t>
  </si>
  <si>
    <t>dla mężczyzn</t>
  </si>
  <si>
    <t>dla dorosłych</t>
  </si>
  <si>
    <t xml:space="preserve"> sztuk</t>
  </si>
  <si>
    <t>Kosmetyki/ dermokosmetyki</t>
  </si>
  <si>
    <t>Higiena/Artykuły higieniczne</t>
  </si>
  <si>
    <t>Pieluchy anatomiczne</t>
  </si>
  <si>
    <t>(new)</t>
  </si>
  <si>
    <r>
      <t>TENA</t>
    </r>
    <r>
      <rPr>
        <i/>
        <sz val="9"/>
        <rFont val="Arial"/>
        <family val="2"/>
        <charset val="238"/>
      </rPr>
      <t xml:space="preserve"> Lady</t>
    </r>
  </si>
  <si>
    <t>WKŁADKI/PIELUCHY ANATOMICZNE DLA KOBIET</t>
  </si>
  <si>
    <r>
      <t xml:space="preserve">TENA </t>
    </r>
    <r>
      <rPr>
        <i/>
        <sz val="9"/>
        <rFont val="Arial"/>
        <family val="2"/>
        <charset val="238"/>
      </rPr>
      <t>Men</t>
    </r>
  </si>
  <si>
    <t>WKŁADKI ANATOMICZNE DLA MĘŻCZYZN</t>
  </si>
  <si>
    <r>
      <t xml:space="preserve">TENA </t>
    </r>
    <r>
      <rPr>
        <i/>
        <sz val="9"/>
        <rFont val="Arial"/>
        <family val="2"/>
        <charset val="238"/>
      </rPr>
      <t>Pants</t>
    </r>
  </si>
  <si>
    <t>MAJTKI CHŁONNE</t>
  </si>
  <si>
    <r>
      <t xml:space="preserve">TENA </t>
    </r>
    <r>
      <rPr>
        <i/>
        <sz val="9"/>
        <rFont val="Arial"/>
        <family val="2"/>
        <charset val="238"/>
      </rPr>
      <t>Slip</t>
    </r>
    <r>
      <rPr>
        <sz val="9"/>
        <rFont val="Arial"/>
        <family val="2"/>
        <charset val="238"/>
      </rPr>
      <t xml:space="preserve"> Plus</t>
    </r>
  </si>
  <si>
    <t>PIELUCHOMAJTKI</t>
  </si>
  <si>
    <r>
      <t xml:space="preserve">TENA </t>
    </r>
    <r>
      <rPr>
        <i/>
        <sz val="9"/>
        <rFont val="Arial"/>
        <family val="2"/>
        <charset val="238"/>
      </rPr>
      <t xml:space="preserve">Flex </t>
    </r>
    <r>
      <rPr>
        <sz val="9"/>
        <rFont val="Arial"/>
        <family val="2"/>
        <charset val="238"/>
      </rPr>
      <t xml:space="preserve"> Plus</t>
    </r>
  </si>
  <si>
    <r>
      <t xml:space="preserve">TENA </t>
    </r>
    <r>
      <rPr>
        <i/>
        <sz val="9"/>
        <rFont val="Arial"/>
        <family val="2"/>
        <charset val="238"/>
      </rPr>
      <t>Slip</t>
    </r>
    <r>
      <rPr>
        <sz val="9"/>
        <rFont val="Arial"/>
        <family val="2"/>
        <charset val="238"/>
      </rPr>
      <t xml:space="preserve"> Super</t>
    </r>
  </si>
  <si>
    <t>PIELUCHOMAJTKI O PODWYŻSZONEJ CHŁONNOŚCI</t>
  </si>
  <si>
    <r>
      <t xml:space="preserve">TENA </t>
    </r>
    <r>
      <rPr>
        <i/>
        <sz val="9"/>
        <rFont val="Arial"/>
        <family val="2"/>
        <charset val="238"/>
      </rPr>
      <t>Flex</t>
    </r>
    <r>
      <rPr>
        <sz val="9"/>
        <rFont val="Arial"/>
        <family val="2"/>
        <charset val="238"/>
      </rPr>
      <t xml:space="preserve"> Super</t>
    </r>
  </si>
  <si>
    <r>
      <t xml:space="preserve">TENA </t>
    </r>
    <r>
      <rPr>
        <i/>
        <sz val="9"/>
        <rFont val="Arial"/>
        <family val="2"/>
        <charset val="238"/>
      </rPr>
      <t>Slip</t>
    </r>
    <r>
      <rPr>
        <sz val="9"/>
        <rFont val="Arial"/>
        <family val="2"/>
        <charset val="238"/>
      </rPr>
      <t xml:space="preserve"> Maxi</t>
    </r>
  </si>
  <si>
    <t>PIELUCHOMAJTKI O NAJWYŻSZEJ CHŁONNOŚCI</t>
  </si>
  <si>
    <r>
      <t xml:space="preserve">TENA </t>
    </r>
    <r>
      <rPr>
        <i/>
        <sz val="9"/>
        <rFont val="Arial"/>
        <family val="2"/>
        <charset val="238"/>
      </rPr>
      <t>Flex</t>
    </r>
    <r>
      <rPr>
        <sz val="9"/>
        <rFont val="Arial"/>
        <family val="2"/>
        <charset val="238"/>
      </rPr>
      <t xml:space="preserve"> Maxi</t>
    </r>
  </si>
  <si>
    <r>
      <t xml:space="preserve">TENA </t>
    </r>
    <r>
      <rPr>
        <i/>
        <sz val="9"/>
        <rFont val="Arial"/>
        <family val="2"/>
        <charset val="238"/>
      </rPr>
      <t>Comfort</t>
    </r>
  </si>
  <si>
    <t>PIELUCHY ANATOMICZNE</t>
  </si>
  <si>
    <r>
      <t>TENA F</t>
    </r>
    <r>
      <rPr>
        <i/>
        <sz val="9"/>
        <rFont val="Arial"/>
        <family val="2"/>
        <charset val="238"/>
      </rPr>
      <t>ix</t>
    </r>
  </si>
  <si>
    <t>MAJTKI ELASTYCZNE</t>
  </si>
  <si>
    <r>
      <t>TENA</t>
    </r>
    <r>
      <rPr>
        <i/>
        <sz val="9"/>
        <rFont val="Arial"/>
        <family val="2"/>
        <charset val="238"/>
      </rPr>
      <t xml:space="preserve"> Bed</t>
    </r>
    <r>
      <rPr>
        <sz val="9"/>
        <rFont val="Arial"/>
        <family val="2"/>
        <charset val="238"/>
      </rPr>
      <t xml:space="preserve"> Normal</t>
    </r>
  </si>
  <si>
    <t>PODKŁADY</t>
  </si>
  <si>
    <r>
      <t>TENA</t>
    </r>
    <r>
      <rPr>
        <i/>
        <sz val="9"/>
        <rFont val="Arial"/>
        <family val="2"/>
        <charset val="238"/>
      </rPr>
      <t xml:space="preserve"> Bed</t>
    </r>
    <r>
      <rPr>
        <sz val="9"/>
        <rFont val="Arial"/>
        <family val="2"/>
        <charset val="238"/>
      </rPr>
      <t xml:space="preserve"> Plus</t>
    </r>
  </si>
  <si>
    <t>PRZEŚCIERADŁA</t>
  </si>
  <si>
    <t>ŚLINIAKI</t>
  </si>
  <si>
    <t>LIBERO</t>
  </si>
  <si>
    <t>PIELUCHY DLA DZIECI</t>
  </si>
  <si>
    <t>PIELĘGNACJA</t>
  </si>
  <si>
    <r>
      <t xml:space="preserve">TENA </t>
    </r>
    <r>
      <rPr>
        <i/>
        <sz val="9"/>
        <rFont val="Arial"/>
        <family val="2"/>
        <charset val="238"/>
      </rPr>
      <t>Lady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</si>
</sst>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zł&quot;_-;\-* #,##0.00\ &quot;zł&quot;_-;_-* &quot;-&quot;??\ &quot;zł&quot;_-;_-@_-"/>
    <numFmt numFmtId="165" formatCode="_-* #,##0.00\ _z_ł_-;\-* #,##0.00\ _z_ł_-;_-* &quot;-&quot;??\ _z_ł_-;_-@_-"/>
  </numFmts>
  <fonts count="65">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8"/>
      <name val="Arial"/>
      <family val="2"/>
      <charset val="238"/>
    </font>
    <font>
      <b/>
      <sz val="10"/>
      <name val="Arial"/>
      <family val="2"/>
      <charset val="238"/>
    </font>
    <font>
      <sz val="9"/>
      <name val="Arial"/>
      <family val="2"/>
      <charset val="238"/>
    </font>
    <font>
      <b/>
      <sz val="9"/>
      <name val="Arial"/>
      <family val="2"/>
      <charset val="238"/>
    </font>
    <font>
      <i/>
      <sz val="9"/>
      <name val="Arial"/>
      <family val="2"/>
      <charset val="238"/>
    </font>
    <font>
      <sz val="11"/>
      <name val="Calibri"/>
      <family val="2"/>
      <charset val="238"/>
      <scheme val="minor"/>
    </font>
    <font>
      <sz val="12"/>
      <name val="Calibri"/>
      <family val="1"/>
      <scheme val="minor"/>
    </font>
    <font>
      <sz val="12"/>
      <color rgb="FF00B050"/>
      <name val="Calibri"/>
      <family val="1"/>
      <scheme val="minor"/>
    </font>
    <font>
      <sz val="12"/>
      <color rgb="FFFF0000"/>
      <name val="Calibri"/>
      <family val="1"/>
      <scheme val="minor"/>
    </font>
    <font>
      <b/>
      <sz val="11"/>
      <name val="Calibri"/>
      <family val="2"/>
      <charset val="238"/>
      <scheme val="minor"/>
    </font>
    <font>
      <u/>
      <sz val="11"/>
      <color theme="10"/>
      <name val="Calibri"/>
      <family val="2"/>
      <charset val="238"/>
      <scheme val="minor"/>
    </font>
    <font>
      <b/>
      <sz val="10"/>
      <name val="Calibri"/>
      <family val="2"/>
      <charset val="238"/>
      <scheme val="minor"/>
    </font>
    <font>
      <sz val="10"/>
      <name val="Calibri"/>
      <family val="2"/>
      <charset val="238"/>
      <scheme val="minor"/>
    </font>
    <font>
      <sz val="10"/>
      <color theme="1"/>
      <name val="Calibri"/>
      <family val="2"/>
      <charset val="238"/>
      <scheme val="minor"/>
    </font>
    <font>
      <b/>
      <sz val="11"/>
      <color theme="0"/>
      <name val="Calibri"/>
      <family val="2"/>
      <charset val="238"/>
      <scheme val="minor"/>
    </font>
    <font>
      <b/>
      <sz val="11"/>
      <color theme="1"/>
      <name val="Calibri"/>
      <family val="2"/>
      <charset val="238"/>
      <scheme val="minor"/>
    </font>
    <font>
      <i/>
      <sz val="11"/>
      <color theme="1"/>
      <name val="Calibri"/>
      <family val="2"/>
      <charset val="238"/>
      <scheme val="minor"/>
    </font>
    <font>
      <sz val="10"/>
      <color rgb="FFFF0000"/>
      <name val="Calibri"/>
      <family val="2"/>
      <charset val="238"/>
      <scheme val="minor"/>
    </font>
    <font>
      <sz val="10"/>
      <name val="Calibri"/>
      <family val="2"/>
      <charset val="238"/>
    </font>
    <font>
      <b/>
      <sz val="11"/>
      <color theme="3"/>
      <name val="Calibri"/>
      <family val="2"/>
      <charset val="238"/>
      <scheme val="minor"/>
    </font>
    <font>
      <b/>
      <sz val="11"/>
      <color theme="5"/>
      <name val="Calibri"/>
      <family val="2"/>
      <charset val="238"/>
      <scheme val="minor"/>
    </font>
    <font>
      <b/>
      <sz val="11"/>
      <color theme="6"/>
      <name val="Calibri"/>
      <family val="2"/>
      <charset val="238"/>
      <scheme val="minor"/>
    </font>
    <font>
      <b/>
      <sz val="11"/>
      <color theme="8"/>
      <name val="Calibri"/>
      <family val="2"/>
      <charset val="238"/>
      <scheme val="minor"/>
    </font>
    <font>
      <b/>
      <sz val="11"/>
      <color theme="7"/>
      <name val="Calibri"/>
      <family val="2"/>
      <charset val="238"/>
      <scheme val="minor"/>
    </font>
    <font>
      <b/>
      <sz val="11"/>
      <color theme="9"/>
      <name val="Calibri"/>
      <family val="2"/>
      <charset val="238"/>
      <scheme val="minor"/>
    </font>
    <font>
      <sz val="11"/>
      <color theme="7"/>
      <name val="Calibri"/>
      <family val="2"/>
      <charset val="238"/>
      <scheme val="minor"/>
    </font>
    <font>
      <sz val="11"/>
      <color theme="3"/>
      <name val="Calibri"/>
      <family val="2"/>
      <charset val="238"/>
      <scheme val="minor"/>
    </font>
    <font>
      <sz val="11"/>
      <color theme="5"/>
      <name val="Calibri"/>
      <family val="2"/>
      <charset val="238"/>
      <scheme val="minor"/>
    </font>
    <font>
      <sz val="11"/>
      <color theme="6"/>
      <name val="Calibri"/>
      <family val="2"/>
      <charset val="238"/>
      <scheme val="minor"/>
    </font>
    <font>
      <sz val="11"/>
      <color theme="9"/>
      <name val="Calibri"/>
      <family val="2"/>
      <charset val="238"/>
      <scheme val="minor"/>
    </font>
    <font>
      <sz val="11"/>
      <color theme="8"/>
      <name val="Calibri"/>
      <family val="2"/>
      <charset val="238"/>
      <scheme val="minor"/>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1"/>
      <color theme="1"/>
      <name val="Calibri"/>
      <family val="2"/>
      <scheme val="minor"/>
    </font>
    <font>
      <sz val="9"/>
      <name val="Calibri"/>
    </font>
    <font>
      <b/>
      <sz val="10"/>
      <color theme="6"/>
      <name val="Arial"/>
      <family val="2"/>
      <charset val="238"/>
    </font>
    <font>
      <u/>
      <sz val="10"/>
      <color theme="10"/>
      <name val="Arial"/>
      <charset val="238"/>
    </font>
    <font>
      <b/>
      <sz val="10"/>
      <color rgb="FF00B0F0"/>
      <name val="Calibri"/>
      <family val="2"/>
      <charset val="238"/>
      <scheme val="minor"/>
    </font>
    <font>
      <b/>
      <sz val="11"/>
      <color rgb="FF00B0F0"/>
      <name val="Calibri"/>
      <family val="2"/>
      <charset val="238"/>
      <scheme val="minor"/>
    </font>
    <font>
      <b/>
      <sz val="8"/>
      <color rgb="FF00B0F0"/>
      <name val="Arial"/>
      <family val="2"/>
      <charset val="238"/>
    </font>
    <font>
      <sz val="10"/>
      <color theme="2" tint="-0.499984740745262"/>
      <name val="Calibri"/>
      <family val="2"/>
      <charset val="238"/>
      <scheme val="minor"/>
    </font>
    <font>
      <sz val="10"/>
      <color theme="2" tint="-0.499984740745262"/>
      <name val="Calibri"/>
      <family val="2"/>
      <charset val="238"/>
    </font>
    <font>
      <b/>
      <sz val="10"/>
      <color theme="2" tint="-0.499984740745262"/>
      <name val="Calibri"/>
      <family val="2"/>
      <charset val="238"/>
      <scheme val="minor"/>
    </font>
    <font>
      <sz val="10"/>
      <color rgb="FFFF0000"/>
      <name val="Calibri"/>
      <family val="2"/>
      <charset val="238"/>
    </font>
    <font>
      <b/>
      <sz val="11"/>
      <color theme="1" tint="0.499984740745262"/>
      <name val="Calibri"/>
      <family val="2"/>
      <charset val="238"/>
      <scheme val="minor"/>
    </font>
    <font>
      <sz val="11"/>
      <color theme="1" tint="0.499984740745262"/>
      <name val="Calibri"/>
      <family val="2"/>
      <charset val="238"/>
      <scheme val="minor"/>
    </font>
  </fonts>
  <fills count="48">
    <fill>
      <patternFill patternType="none"/>
    </fill>
    <fill>
      <patternFill patternType="gray125"/>
    </fill>
    <fill>
      <patternFill patternType="solid">
        <fgColor theme="7" tint="0.79998168889431442"/>
        <bgColor indexed="64"/>
      </patternFill>
    </fill>
    <fill>
      <patternFill patternType="solid">
        <fgColor theme="3" tint="0.74999237037263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5"/>
        <bgColor theme="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0" tint="-0.14999847407452621"/>
        <bgColor indexed="64"/>
      </patternFill>
    </fill>
    <fill>
      <patternFill patternType="solid">
        <fgColor theme="4" tint="0.89999084444715716"/>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39997558519241921"/>
        <bgColor indexed="65"/>
      </patternFill>
    </fill>
  </fills>
  <borders count="3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theme="5"/>
      </left>
      <right/>
      <top style="thin">
        <color theme="5"/>
      </top>
      <bottom/>
      <diagonal/>
    </border>
    <border>
      <left/>
      <right/>
      <top style="thin">
        <color theme="5"/>
      </top>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diagonal/>
    </border>
    <border>
      <left/>
      <right style="thin">
        <color theme="5"/>
      </right>
      <top style="thin">
        <color theme="5"/>
      </top>
      <bottom style="thin">
        <color theme="5"/>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s>
  <cellStyleXfs count="81">
    <xf numFmtId="0" fontId="0" fillId="0" borderId="0"/>
    <xf numFmtId="165" fontId="5" fillId="0" borderId="0" applyFont="0" applyFill="0" applyBorder="0" applyAlignment="0" applyProtection="0"/>
    <xf numFmtId="0" fontId="4" fillId="0" borderId="0"/>
    <xf numFmtId="0" fontId="13" fillId="0" borderId="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39" fillId="0" borderId="0" applyNumberFormat="0" applyFill="0" applyBorder="0" applyAlignment="0" applyProtection="0"/>
    <xf numFmtId="0" fontId="40" fillId="0" borderId="17" applyNumberFormat="0" applyFill="0" applyAlignment="0" applyProtection="0"/>
    <xf numFmtId="0" fontId="41"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42" fillId="23" borderId="0" applyNumberFormat="0" applyBorder="0" applyAlignment="0" applyProtection="0"/>
    <xf numFmtId="0" fontId="43" fillId="24" borderId="0" applyNumberFormat="0" applyBorder="0" applyAlignment="0" applyProtection="0"/>
    <xf numFmtId="0" fontId="44" fillId="25" borderId="0" applyNumberFormat="0" applyBorder="0" applyAlignment="0" applyProtection="0"/>
    <xf numFmtId="0" fontId="45" fillId="26" borderId="20" applyNumberFormat="0" applyAlignment="0" applyProtection="0"/>
    <xf numFmtId="0" fontId="46" fillId="27" borderId="21" applyNumberFormat="0" applyAlignment="0" applyProtection="0"/>
    <xf numFmtId="0" fontId="47" fillId="27" borderId="20" applyNumberFormat="0" applyAlignment="0" applyProtection="0"/>
    <xf numFmtId="0" fontId="48" fillId="0" borderId="22" applyNumberFormat="0" applyFill="0" applyAlignment="0" applyProtection="0"/>
    <xf numFmtId="0" fontId="21" fillId="28" borderId="23"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22" fillId="0" borderId="25" applyNumberFormat="0" applyFill="0" applyAlignment="0" applyProtection="0"/>
    <xf numFmtId="0" fontId="51" fillId="30" borderId="0" applyNumberFormat="0" applyBorder="0" applyAlignment="0" applyProtection="0"/>
    <xf numFmtId="0" fontId="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1" fillId="34" borderId="0" applyNumberFormat="0" applyBorder="0" applyAlignment="0" applyProtection="0"/>
    <xf numFmtId="0" fontId="51" fillId="35" borderId="0" applyNumberFormat="0" applyBorder="0" applyAlignment="0" applyProtection="0"/>
    <xf numFmtId="0" fontId="51" fillId="36" borderId="0" applyNumberFormat="0" applyBorder="0" applyAlignment="0" applyProtection="0"/>
    <xf numFmtId="0" fontId="1" fillId="37"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1"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1" fillId="46" borderId="0" applyNumberFormat="0" applyBorder="0" applyAlignment="0" applyProtection="0"/>
    <xf numFmtId="0" fontId="51" fillId="47" borderId="0" applyNumberFormat="0" applyBorder="0" applyAlignment="0" applyProtection="0"/>
    <xf numFmtId="164" fontId="1" fillId="0" borderId="0" applyFont="0" applyFill="0" applyBorder="0" applyAlignment="0" applyProtection="0"/>
    <xf numFmtId="0" fontId="1" fillId="0" borderId="0"/>
    <xf numFmtId="0" fontId="52" fillId="0" borderId="0"/>
    <xf numFmtId="0" fontId="1" fillId="29" borderId="24" applyNumberFormat="0" applyFont="0" applyAlignment="0" applyProtection="0"/>
    <xf numFmtId="0" fontId="1" fillId="14"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0" borderId="0"/>
    <xf numFmtId="0" fontId="1" fillId="0" borderId="0"/>
    <xf numFmtId="0" fontId="38" fillId="0" borderId="0"/>
    <xf numFmtId="0" fontId="1" fillId="29" borderId="24" applyNumberFormat="0" applyFont="0" applyAlignment="0" applyProtection="0"/>
    <xf numFmtId="0" fontId="1" fillId="29" borderId="24" applyNumberFormat="0" applyFont="0" applyAlignment="0" applyProtection="0"/>
    <xf numFmtId="9"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5" fillId="0" borderId="0"/>
    <xf numFmtId="0" fontId="52" fillId="13"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1"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5" fillId="0" borderId="0" applyNumberFormat="0" applyFill="0" applyBorder="0" applyAlignment="0" applyProtection="0"/>
  </cellStyleXfs>
  <cellXfs count="294">
    <xf numFmtId="0" fontId="0" fillId="0" borderId="0" xfId="0"/>
    <xf numFmtId="0" fontId="9" fillId="0" borderId="0" xfId="0" applyFont="1"/>
    <xf numFmtId="0" fontId="6" fillId="0" borderId="0" xfId="0" applyFont="1"/>
    <xf numFmtId="0" fontId="6" fillId="0" borderId="0" xfId="0" applyFont="1" applyAlignment="1">
      <alignment horizontal="center" vertical="center"/>
    </xf>
    <xf numFmtId="0" fontId="9" fillId="0" borderId="1" xfId="0" applyFont="1" applyBorder="1" applyAlignment="1">
      <alignment horizontal="center" textRotation="90" wrapText="1"/>
    </xf>
    <xf numFmtId="0" fontId="9" fillId="0" borderId="1" xfId="0" applyFont="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xf>
    <xf numFmtId="0" fontId="6" fillId="8" borderId="1" xfId="0" applyFont="1" applyFill="1" applyBorder="1" applyAlignment="1">
      <alignment horizontal="center" vertical="center"/>
    </xf>
    <xf numFmtId="0" fontId="6" fillId="8" borderId="0" xfId="0" applyFont="1" applyFill="1" applyAlignment="1">
      <alignment horizontal="right"/>
    </xf>
    <xf numFmtId="0" fontId="6" fillId="8" borderId="0" xfId="0" applyFont="1" applyFill="1"/>
    <xf numFmtId="49" fontId="5" fillId="0" borderId="0" xfId="0" applyNumberFormat="1" applyFont="1"/>
    <xf numFmtId="0" fontId="5" fillId="0" borderId="0" xfId="0" applyFont="1"/>
    <xf numFmtId="0" fontId="8" fillId="0" borderId="0" xfId="0" applyFont="1"/>
    <xf numFmtId="0" fontId="7" fillId="0" borderId="0" xfId="0" applyFont="1" applyAlignment="1">
      <alignment horizontal="center" wrapText="1"/>
    </xf>
    <xf numFmtId="0" fontId="6" fillId="9" borderId="1" xfId="0" applyFont="1" applyFill="1" applyBorder="1" applyAlignment="1">
      <alignment horizontal="center" vertical="center"/>
    </xf>
    <xf numFmtId="0" fontId="6" fillId="8" borderId="1" xfId="0" applyFont="1" applyFill="1" applyBorder="1"/>
    <xf numFmtId="0" fontId="7" fillId="8" borderId="1" xfId="0" applyFont="1" applyFill="1" applyBorder="1" applyAlignment="1">
      <alignment horizontal="center" textRotation="90" wrapText="1"/>
    </xf>
    <xf numFmtId="0" fontId="6" fillId="8" borderId="1" xfId="0" applyFont="1" applyFill="1" applyBorder="1" applyAlignment="1">
      <alignment horizontal="center" textRotation="90" wrapText="1"/>
    </xf>
    <xf numFmtId="0" fontId="6" fillId="8" borderId="1" xfId="0" applyFont="1" applyFill="1" applyBorder="1" applyAlignment="1">
      <alignment wrapText="1"/>
    </xf>
    <xf numFmtId="0" fontId="9" fillId="8" borderId="1" xfId="0" applyFont="1" applyFill="1" applyBorder="1" applyAlignment="1">
      <alignment wrapText="1"/>
    </xf>
    <xf numFmtId="0" fontId="7" fillId="8" borderId="1" xfId="0" applyFont="1" applyFill="1" applyBorder="1" applyAlignment="1">
      <alignment horizontal="center" wrapText="1"/>
    </xf>
    <xf numFmtId="0" fontId="6" fillId="8" borderId="1" xfId="0" applyFont="1" applyFill="1" applyBorder="1" applyAlignment="1">
      <alignment horizontal="center" wrapText="1"/>
    </xf>
    <xf numFmtId="0" fontId="6" fillId="0" borderId="0" xfId="0" applyFont="1" applyAlignment="1">
      <alignment horizontal="right"/>
    </xf>
    <xf numFmtId="0" fontId="6" fillId="0" borderId="0" xfId="0" applyFont="1" applyAlignment="1">
      <alignment wrapText="1"/>
    </xf>
    <xf numFmtId="0" fontId="12" fillId="0" borderId="0" xfId="0" applyFont="1"/>
    <xf numFmtId="0" fontId="13" fillId="0" borderId="0" xfId="3"/>
    <xf numFmtId="0" fontId="14" fillId="0" borderId="0" xfId="3" applyFont="1"/>
    <xf numFmtId="0" fontId="15" fillId="0" borderId="0" xfId="3" applyFont="1"/>
    <xf numFmtId="0" fontId="16" fillId="0" borderId="0" xfId="0" applyFont="1"/>
    <xf numFmtId="0" fontId="17" fillId="0" borderId="0" xfId="80" applyFont="1"/>
    <xf numFmtId="0" fontId="12" fillId="0" borderId="0" xfId="0" applyFont="1" applyAlignment="1">
      <alignment horizontal="center"/>
    </xf>
    <xf numFmtId="0" fontId="19" fillId="0" borderId="0" xfId="0" applyFont="1"/>
    <xf numFmtId="0" fontId="12" fillId="0" borderId="0" xfId="0" applyFont="1" applyAlignment="1">
      <alignment horizontal="center" vertical="center"/>
    </xf>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2" fillId="0" borderId="5" xfId="0" applyFont="1" applyBorder="1"/>
    <xf numFmtId="0" fontId="23" fillId="0" borderId="6" xfId="0" applyFont="1" applyBorder="1"/>
    <xf numFmtId="0" fontId="22" fillId="0" borderId="7" xfId="0" applyFont="1" applyBorder="1"/>
    <xf numFmtId="0" fontId="23" fillId="0" borderId="8" xfId="0" applyFont="1" applyBorder="1"/>
    <xf numFmtId="0" fontId="21" fillId="10" borderId="5" xfId="0" applyFont="1" applyFill="1" applyBorder="1" applyAlignment="1">
      <alignment horizontal="center" vertical="center"/>
    </xf>
    <xf numFmtId="0" fontId="21" fillId="10" borderId="6" xfId="0" applyFont="1" applyFill="1" applyBorder="1" applyAlignment="1">
      <alignment horizontal="center" vertical="center"/>
    </xf>
    <xf numFmtId="0" fontId="21" fillId="10" borderId="9" xfId="0" applyFont="1" applyFill="1" applyBorder="1" applyAlignment="1">
      <alignment horizontal="center" vertical="center"/>
    </xf>
    <xf numFmtId="0" fontId="0" fillId="0" borderId="0" xfId="0" applyAlignment="1">
      <alignment textRotation="90"/>
    </xf>
    <xf numFmtId="0" fontId="6" fillId="8" borderId="0" xfId="0" applyFont="1" applyFill="1" applyAlignment="1">
      <alignment horizontal="center" textRotation="90"/>
    </xf>
    <xf numFmtId="0" fontId="9" fillId="2" borderId="1" xfId="0" applyFont="1" applyFill="1" applyBorder="1" applyAlignment="1">
      <alignment horizontal="center" textRotation="90" wrapText="1"/>
    </xf>
    <xf numFmtId="0" fontId="9" fillId="3" borderId="1" xfId="0" applyFont="1" applyFill="1" applyBorder="1" applyAlignment="1">
      <alignment horizontal="center" textRotation="90" wrapText="1"/>
    </xf>
    <xf numFmtId="0" fontId="9" fillId="4" borderId="1" xfId="0" applyFont="1" applyFill="1" applyBorder="1" applyAlignment="1">
      <alignment horizontal="center" textRotation="90" wrapText="1"/>
    </xf>
    <xf numFmtId="0" fontId="9" fillId="7" borderId="1" xfId="0" applyFont="1" applyFill="1" applyBorder="1" applyAlignment="1">
      <alignment horizontal="center" textRotation="90" wrapText="1"/>
    </xf>
    <xf numFmtId="0" fontId="9" fillId="6" borderId="1" xfId="0" applyFont="1" applyFill="1" applyBorder="1" applyAlignment="1">
      <alignment horizontal="center" textRotation="90" wrapText="1"/>
    </xf>
    <xf numFmtId="0" fontId="9" fillId="5" borderId="1" xfId="0" applyFont="1" applyFill="1" applyBorder="1" applyAlignment="1">
      <alignment horizontal="center" textRotation="90" wrapText="1"/>
    </xf>
    <xf numFmtId="0" fontId="10" fillId="2" borderId="1" xfId="0" applyFont="1" applyFill="1" applyBorder="1" applyAlignment="1">
      <alignment horizontal="center" textRotation="90" wrapText="1"/>
    </xf>
    <xf numFmtId="0" fontId="10" fillId="3" borderId="1" xfId="0" applyFont="1" applyFill="1" applyBorder="1" applyAlignment="1">
      <alignment horizontal="center" textRotation="90" wrapText="1"/>
    </xf>
    <xf numFmtId="0" fontId="10" fillId="4" borderId="1" xfId="0" applyFont="1" applyFill="1" applyBorder="1" applyAlignment="1">
      <alignment horizontal="center" textRotation="90" wrapText="1"/>
    </xf>
    <xf numFmtId="0" fontId="10" fillId="7" borderId="1" xfId="0" applyFont="1" applyFill="1" applyBorder="1" applyAlignment="1">
      <alignment horizontal="center" textRotation="90" wrapText="1"/>
    </xf>
    <xf numFmtId="0" fontId="10" fillId="6" borderId="1" xfId="0" applyFont="1" applyFill="1" applyBorder="1" applyAlignment="1">
      <alignment horizontal="center" textRotation="90" wrapText="1"/>
    </xf>
    <xf numFmtId="0" fontId="10" fillId="5" borderId="1" xfId="0" applyFont="1" applyFill="1" applyBorder="1" applyAlignment="1">
      <alignment horizontal="center" textRotation="90" wrapText="1"/>
    </xf>
    <xf numFmtId="0" fontId="6" fillId="8" borderId="0" xfId="0" applyFont="1" applyFill="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19" fillId="0" borderId="0" xfId="1" applyNumberFormat="1" applyFont="1" applyAlignment="1">
      <alignment horizontal="left" vertical="center"/>
    </xf>
    <xf numFmtId="165" fontId="19" fillId="0" borderId="0" xfId="1" applyFont="1" applyAlignment="1">
      <alignment vertical="center"/>
    </xf>
    <xf numFmtId="0" fontId="19" fillId="0" borderId="0" xfId="0" applyFont="1" applyAlignment="1">
      <alignment vertical="center" wrapText="1"/>
    </xf>
    <xf numFmtId="0" fontId="19" fillId="0" borderId="11" xfId="0" applyFont="1" applyBorder="1"/>
    <xf numFmtId="0" fontId="18" fillId="0" borderId="11" xfId="0" applyFont="1" applyBorder="1"/>
    <xf numFmtId="49" fontId="19" fillId="0" borderId="11" xfId="0" applyNumberFormat="1" applyFont="1" applyBorder="1" applyAlignment="1">
      <alignment horizontal="center"/>
    </xf>
    <xf numFmtId="0" fontId="19" fillId="0" borderId="11" xfId="0" applyFont="1" applyBorder="1" applyAlignment="1">
      <alignment horizontal="right" vertical="center" wrapText="1"/>
    </xf>
    <xf numFmtId="0" fontId="19" fillId="0" borderId="11" xfId="0" applyFont="1" applyBorder="1" applyAlignment="1">
      <alignment vertical="center" wrapText="1"/>
    </xf>
    <xf numFmtId="0" fontId="19" fillId="0" borderId="11" xfId="0" applyFont="1" applyBorder="1" applyAlignment="1">
      <alignment horizontal="center" vertical="center" wrapText="1"/>
    </xf>
    <xf numFmtId="0" fontId="18" fillId="0" borderId="11" xfId="0" applyFont="1" applyBorder="1" applyAlignment="1">
      <alignment horizontal="center"/>
    </xf>
    <xf numFmtId="0" fontId="19" fillId="0" borderId="0" xfId="0" applyFont="1" applyAlignment="1">
      <alignment horizontal="center"/>
    </xf>
    <xf numFmtId="0" fontId="19" fillId="0" borderId="13"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4" xfId="0" applyFont="1" applyBorder="1" applyAlignment="1">
      <alignment horizontal="center" vertical="center" wrapText="1"/>
    </xf>
    <xf numFmtId="0" fontId="6" fillId="0" borderId="0" xfId="0" applyFont="1" applyAlignment="1">
      <alignment horizontal="center"/>
    </xf>
    <xf numFmtId="0" fontId="9" fillId="0" borderId="0" xfId="0" applyFont="1" applyAlignment="1">
      <alignment horizontal="center"/>
    </xf>
    <xf numFmtId="0" fontId="6" fillId="0" borderId="0" xfId="0" applyFont="1" applyAlignment="1">
      <alignment horizontal="center" wrapText="1"/>
    </xf>
    <xf numFmtId="0" fontId="9" fillId="2"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10" fillId="9" borderId="1" xfId="0" applyFont="1" applyFill="1" applyBorder="1" applyAlignment="1">
      <alignment vertical="center" wrapText="1"/>
    </xf>
    <xf numFmtId="0" fontId="7" fillId="18" borderId="1" xfId="0" applyFont="1" applyFill="1" applyBorder="1" applyAlignment="1">
      <alignment horizontal="center" vertical="center" wrapText="1"/>
    </xf>
    <xf numFmtId="0" fontId="6" fillId="18" borderId="1" xfId="0" applyFont="1" applyFill="1" applyBorder="1" applyAlignment="1">
      <alignment horizontal="center" wrapText="1"/>
    </xf>
    <xf numFmtId="0" fontId="6" fillId="18" borderId="1" xfId="0" applyFont="1" applyFill="1" applyBorder="1" applyAlignment="1">
      <alignment horizontal="center" vertical="center" wrapText="1"/>
    </xf>
    <xf numFmtId="0" fontId="9" fillId="18" borderId="1"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6" fillId="19" borderId="1" xfId="0" applyFont="1" applyFill="1" applyBorder="1" applyAlignment="1">
      <alignment horizontal="center" wrapText="1"/>
    </xf>
    <xf numFmtId="0" fontId="6" fillId="19" borderId="1" xfId="0" applyFont="1" applyFill="1" applyBorder="1" applyAlignment="1">
      <alignment horizontal="center" vertical="center" wrapText="1"/>
    </xf>
    <xf numFmtId="0" fontId="9" fillId="19" borderId="1"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6" fillId="20" borderId="1" xfId="0" applyFont="1" applyFill="1" applyBorder="1" applyAlignment="1">
      <alignment horizontal="center" wrapText="1"/>
    </xf>
    <xf numFmtId="0" fontId="6" fillId="20" borderId="1" xfId="0" applyFont="1" applyFill="1" applyBorder="1" applyAlignment="1">
      <alignment horizontal="center" vertical="center" wrapText="1"/>
    </xf>
    <xf numFmtId="0" fontId="9" fillId="20" borderId="1" xfId="0" applyFont="1" applyFill="1" applyBorder="1" applyAlignment="1">
      <alignment horizontal="center" vertical="center" wrapText="1"/>
    </xf>
    <xf numFmtId="0" fontId="7" fillId="21" borderId="1" xfId="0" applyFont="1" applyFill="1" applyBorder="1" applyAlignment="1">
      <alignment horizontal="center" vertical="center" wrapText="1"/>
    </xf>
    <xf numFmtId="0" fontId="6" fillId="21" borderId="1" xfId="0" applyFont="1" applyFill="1" applyBorder="1" applyAlignment="1">
      <alignment horizontal="center" wrapText="1"/>
    </xf>
    <xf numFmtId="0" fontId="6" fillId="21" borderId="1" xfId="0" applyFont="1" applyFill="1" applyBorder="1" applyAlignment="1">
      <alignment horizontal="center" vertical="center" wrapText="1"/>
    </xf>
    <xf numFmtId="0" fontId="9" fillId="21"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wrapText="1"/>
    </xf>
    <xf numFmtId="0" fontId="6" fillId="2" borderId="1" xfId="0" applyFont="1" applyFill="1" applyBorder="1" applyAlignment="1">
      <alignment horizontal="center" vertical="center" wrapText="1"/>
    </xf>
    <xf numFmtId="0" fontId="7" fillId="22" borderId="1" xfId="0" applyFont="1" applyFill="1" applyBorder="1" applyAlignment="1">
      <alignment horizontal="center" vertical="center" wrapText="1"/>
    </xf>
    <xf numFmtId="0" fontId="6" fillId="22" borderId="1" xfId="0" applyFont="1" applyFill="1" applyBorder="1" applyAlignment="1">
      <alignment horizontal="center" wrapText="1"/>
    </xf>
    <xf numFmtId="0" fontId="6" fillId="22" borderId="1" xfId="0" applyFont="1" applyFill="1" applyBorder="1" applyAlignment="1">
      <alignment horizontal="center" vertical="center" wrapText="1"/>
    </xf>
    <xf numFmtId="0" fontId="9" fillId="22" borderId="1" xfId="0" applyFont="1" applyFill="1" applyBorder="1" applyAlignment="1">
      <alignment horizontal="center" vertical="center" wrapText="1"/>
    </xf>
    <xf numFmtId="0" fontId="6" fillId="20" borderId="1" xfId="0" applyFont="1" applyFill="1" applyBorder="1" applyAlignment="1">
      <alignment horizontal="center" vertical="center"/>
    </xf>
    <xf numFmtId="0" fontId="9" fillId="20" borderId="1" xfId="0" applyFont="1" applyFill="1" applyBorder="1" applyAlignment="1">
      <alignment horizontal="center" vertical="center"/>
    </xf>
    <xf numFmtId="0" fontId="6" fillId="21" borderId="1" xfId="0" applyFont="1" applyFill="1" applyBorder="1" applyAlignment="1">
      <alignment horizontal="center" vertical="center"/>
    </xf>
    <xf numFmtId="0" fontId="9" fillId="21" borderId="1" xfId="0" applyFont="1" applyFill="1" applyBorder="1" applyAlignment="1">
      <alignment horizontal="center" vertical="center"/>
    </xf>
    <xf numFmtId="0" fontId="6" fillId="8" borderId="1" xfId="0" applyFont="1" applyFill="1" applyBorder="1" applyAlignment="1">
      <alignment horizontal="right"/>
    </xf>
    <xf numFmtId="0" fontId="7" fillId="19" borderId="1" xfId="0" applyFont="1" applyFill="1" applyBorder="1" applyAlignment="1">
      <alignment horizontal="center" wrapText="1"/>
    </xf>
    <xf numFmtId="0" fontId="7" fillId="20" borderId="1" xfId="0" applyFont="1" applyFill="1" applyBorder="1" applyAlignment="1">
      <alignment horizontal="center" wrapText="1"/>
    </xf>
    <xf numFmtId="0" fontId="7" fillId="21" borderId="1" xfId="0" applyFont="1" applyFill="1" applyBorder="1" applyAlignment="1">
      <alignment horizontal="center" wrapText="1"/>
    </xf>
    <xf numFmtId="0" fontId="7" fillId="22" borderId="1" xfId="0" applyFont="1" applyFill="1" applyBorder="1" applyAlignment="1">
      <alignment horizontal="center" wrapText="1"/>
    </xf>
    <xf numFmtId="0" fontId="7" fillId="2" borderId="1" xfId="0" applyFont="1" applyFill="1" applyBorder="1" applyAlignment="1">
      <alignment horizontal="center" wrapText="1"/>
    </xf>
    <xf numFmtId="0" fontId="7" fillId="18" borderId="1" xfId="0" applyFont="1" applyFill="1" applyBorder="1" applyAlignment="1">
      <alignment horizontal="center" wrapText="1"/>
    </xf>
    <xf numFmtId="0" fontId="7" fillId="9" borderId="1" xfId="0" applyFont="1" applyFill="1" applyBorder="1" applyAlignment="1">
      <alignment horizontal="center" vertical="center"/>
    </xf>
    <xf numFmtId="165" fontId="19" fillId="17" borderId="1" xfId="1" applyFont="1" applyFill="1" applyBorder="1" applyAlignment="1">
      <alignment horizontal="center" vertical="center" wrapText="1"/>
    </xf>
    <xf numFmtId="0" fontId="19" fillId="17" borderId="0" xfId="0" applyFont="1" applyFill="1" applyAlignment="1">
      <alignment vertical="center"/>
    </xf>
    <xf numFmtId="0" fontId="18" fillId="17" borderId="2" xfId="0" applyFont="1" applyFill="1" applyBorder="1" applyAlignment="1">
      <alignment horizontal="center" vertical="center" wrapText="1"/>
    </xf>
    <xf numFmtId="165" fontId="19" fillId="19" borderId="1" xfId="1" applyFont="1" applyFill="1" applyBorder="1" applyAlignment="1">
      <alignment horizontal="center" vertical="center" wrapText="1"/>
    </xf>
    <xf numFmtId="165" fontId="19" fillId="20" borderId="1" xfId="1" applyFont="1" applyFill="1" applyBorder="1" applyAlignment="1">
      <alignment horizontal="center" vertical="center" wrapText="1"/>
    </xf>
    <xf numFmtId="165" fontId="19" fillId="22" borderId="1" xfId="1" applyFont="1" applyFill="1" applyBorder="1" applyAlignment="1">
      <alignment horizontal="center" vertical="center" wrapText="1"/>
    </xf>
    <xf numFmtId="0" fontId="19" fillId="0" borderId="1" xfId="0" applyFont="1" applyBorder="1" applyAlignment="1">
      <alignment vertical="center" wrapText="1"/>
    </xf>
    <xf numFmtId="0" fontId="20" fillId="0" borderId="1" xfId="0"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vertical="center"/>
    </xf>
    <xf numFmtId="0" fontId="19" fillId="0" borderId="11" xfId="0" applyFont="1" applyBorder="1" applyAlignment="1">
      <alignment horizontal="center"/>
    </xf>
    <xf numFmtId="0" fontId="19" fillId="0" borderId="11" xfId="0" applyFont="1" applyBorder="1" applyAlignment="1">
      <alignment horizontal="center" vertical="center"/>
    </xf>
    <xf numFmtId="49" fontId="19" fillId="0" borderId="11" xfId="0" applyNumberFormat="1" applyFont="1" applyBorder="1" applyAlignment="1">
      <alignment horizontal="center" vertical="center"/>
    </xf>
    <xf numFmtId="0" fontId="19" fillId="0" borderId="0" xfId="1" applyNumberFormat="1" applyFont="1" applyFill="1" applyAlignment="1">
      <alignment horizontal="left" vertical="center"/>
    </xf>
    <xf numFmtId="0" fontId="19" fillId="0" borderId="2" xfId="0" applyFont="1" applyBorder="1" applyAlignment="1">
      <alignment vertical="center"/>
    </xf>
    <xf numFmtId="0" fontId="30" fillId="0" borderId="1" xfId="7" applyFont="1" applyFill="1" applyBorder="1" applyAlignment="1">
      <alignment horizontal="center" vertical="center" wrapText="1"/>
    </xf>
    <xf numFmtId="0" fontId="26" fillId="0" borderId="1" xfId="4" applyFont="1" applyFill="1" applyBorder="1" applyAlignment="1">
      <alignment horizontal="center" vertical="center" wrapText="1"/>
    </xf>
    <xf numFmtId="0" fontId="27" fillId="0" borderId="1" xfId="5" applyFont="1" applyFill="1" applyBorder="1" applyAlignment="1">
      <alignment horizontal="center" vertical="center" wrapText="1"/>
    </xf>
    <xf numFmtId="0" fontId="28" fillId="0" borderId="1" xfId="6" applyFont="1" applyFill="1" applyBorder="1" applyAlignment="1">
      <alignment horizontal="center" vertical="center" wrapText="1"/>
    </xf>
    <xf numFmtId="0" fontId="31" fillId="0" borderId="1" xfId="9" applyFont="1" applyFill="1" applyBorder="1" applyAlignment="1">
      <alignment horizontal="center" vertical="center" wrapText="1"/>
    </xf>
    <xf numFmtId="0" fontId="22" fillId="0" borderId="1" xfId="8" applyFont="1" applyFill="1" applyBorder="1" applyAlignment="1">
      <alignment horizontal="center" vertical="center" wrapText="1"/>
    </xf>
    <xf numFmtId="0" fontId="29" fillId="0" borderId="1" xfId="7" applyFont="1" applyFill="1" applyBorder="1" applyAlignment="1">
      <alignment horizontal="center" vertical="center" wrapText="1"/>
    </xf>
    <xf numFmtId="0" fontId="32" fillId="0" borderId="1" xfId="7" applyFont="1" applyFill="1" applyBorder="1" applyAlignment="1">
      <alignment horizontal="center" vertical="center" wrapText="1"/>
    </xf>
    <xf numFmtId="0" fontId="33" fillId="0" borderId="1" xfId="4" applyFont="1" applyFill="1" applyBorder="1" applyAlignment="1">
      <alignment horizontal="center" vertical="center" wrapText="1"/>
    </xf>
    <xf numFmtId="0" fontId="34" fillId="0" borderId="1" xfId="5" applyFont="1" applyFill="1" applyBorder="1" applyAlignment="1">
      <alignment horizontal="center" vertical="center" wrapText="1"/>
    </xf>
    <xf numFmtId="0" fontId="35" fillId="0" borderId="1" xfId="6" applyFont="1" applyFill="1" applyBorder="1" applyAlignment="1">
      <alignment horizontal="center" vertical="center" wrapText="1"/>
    </xf>
    <xf numFmtId="0" fontId="36" fillId="0" borderId="1" xfId="9" applyFont="1" applyFill="1" applyBorder="1" applyAlignment="1">
      <alignment horizontal="center" vertical="center" wrapText="1"/>
    </xf>
    <xf numFmtId="0" fontId="37" fillId="0" borderId="1" xfId="7" applyFont="1" applyFill="1" applyBorder="1" applyAlignment="1">
      <alignment horizontal="center" vertical="center" wrapText="1"/>
    </xf>
    <xf numFmtId="1" fontId="32" fillId="0" borderId="1" xfId="7" applyNumberFormat="1" applyFont="1" applyFill="1" applyBorder="1" applyAlignment="1">
      <alignment horizontal="center" vertical="center" wrapText="1"/>
    </xf>
    <xf numFmtId="1" fontId="33" fillId="0" borderId="1" xfId="4" applyNumberFormat="1" applyFont="1" applyFill="1" applyBorder="1" applyAlignment="1">
      <alignment horizontal="center" vertical="center" wrapText="1"/>
    </xf>
    <xf numFmtId="1" fontId="34" fillId="0" borderId="1" xfId="5" applyNumberFormat="1" applyFont="1" applyFill="1" applyBorder="1" applyAlignment="1">
      <alignment horizontal="center" vertical="center" wrapText="1"/>
    </xf>
    <xf numFmtId="1" fontId="35" fillId="0" borderId="1" xfId="6" applyNumberFormat="1" applyFont="1" applyFill="1" applyBorder="1" applyAlignment="1">
      <alignment horizontal="center" vertical="center" wrapText="1"/>
    </xf>
    <xf numFmtId="1" fontId="36" fillId="0" borderId="1" xfId="9" applyNumberFormat="1" applyFont="1" applyFill="1" applyBorder="1" applyAlignment="1">
      <alignment horizontal="center" vertical="center" wrapText="1"/>
    </xf>
    <xf numFmtId="1" fontId="37" fillId="0" borderId="1" xfId="7" applyNumberFormat="1" applyFont="1" applyFill="1" applyBorder="1" applyAlignment="1">
      <alignment horizontal="center" vertical="center" wrapText="1"/>
    </xf>
    <xf numFmtId="0" fontId="18" fillId="17" borderId="1" xfId="0" applyFont="1" applyFill="1" applyBorder="1" applyAlignment="1">
      <alignment vertical="center" wrapText="1"/>
    </xf>
    <xf numFmtId="165" fontId="18" fillId="17" borderId="1" xfId="1" applyFont="1" applyFill="1" applyBorder="1" applyAlignment="1">
      <alignment horizontal="center" vertical="center"/>
    </xf>
    <xf numFmtId="165" fontId="24" fillId="17" borderId="1" xfId="1" applyFont="1" applyFill="1" applyBorder="1" applyAlignment="1">
      <alignment vertical="center" wrapText="1"/>
    </xf>
    <xf numFmtId="0" fontId="24" fillId="17" borderId="1" xfId="0" applyFont="1" applyFill="1" applyBorder="1" applyAlignment="1">
      <alignment vertical="center" wrapText="1"/>
    </xf>
    <xf numFmtId="0" fontId="28" fillId="0" borderId="15" xfId="6" applyFont="1" applyFill="1" applyBorder="1" applyAlignment="1">
      <alignment horizontal="center" vertical="center" wrapText="1"/>
    </xf>
    <xf numFmtId="0" fontId="19" fillId="0" borderId="1" xfId="1" applyNumberFormat="1" applyFont="1" applyFill="1" applyBorder="1" applyAlignment="1">
      <alignment horizontal="left" vertical="center" wrapText="1"/>
    </xf>
    <xf numFmtId="0" fontId="19" fillId="0" borderId="1" xfId="0" applyFont="1" applyBorder="1" applyAlignment="1">
      <alignment horizontal="left" vertical="center" wrapText="1"/>
    </xf>
    <xf numFmtId="0" fontId="25" fillId="0" borderId="1" xfId="0" applyFont="1" applyBorder="1" applyAlignment="1">
      <alignment vertical="center" wrapText="1"/>
    </xf>
    <xf numFmtId="0" fontId="28" fillId="0" borderId="16" xfId="55" applyFont="1" applyFill="1" applyBorder="1" applyAlignment="1">
      <alignment horizontal="center" vertical="center" wrapText="1"/>
    </xf>
    <xf numFmtId="0" fontId="35" fillId="0" borderId="16" xfId="55" applyFont="1" applyFill="1" applyBorder="1" applyAlignment="1">
      <alignment horizontal="center" vertical="center" wrapText="1"/>
    </xf>
    <xf numFmtId="1" fontId="35" fillId="0" borderId="16" xfId="55" applyNumberFormat="1" applyFont="1" applyFill="1" applyBorder="1" applyAlignment="1">
      <alignment horizontal="center" vertical="center" wrapText="1"/>
    </xf>
    <xf numFmtId="0" fontId="24" fillId="17" borderId="1" xfId="0" applyFont="1" applyFill="1" applyBorder="1" applyAlignment="1">
      <alignment vertical="center"/>
    </xf>
    <xf numFmtId="0" fontId="28" fillId="0" borderId="15" xfId="55" applyFont="1" applyFill="1" applyBorder="1" applyAlignment="1">
      <alignment horizontal="center" vertical="center" wrapText="1"/>
    </xf>
    <xf numFmtId="0" fontId="19" fillId="9" borderId="1" xfId="1" applyNumberFormat="1" applyFont="1" applyFill="1" applyBorder="1" applyAlignment="1">
      <alignment horizontal="left" vertical="center" wrapText="1"/>
    </xf>
    <xf numFmtId="0" fontId="1" fillId="0" borderId="1" xfId="8" applyFont="1" applyFill="1" applyBorder="1" applyAlignment="1">
      <alignment horizontal="center" vertical="center" wrapText="1"/>
    </xf>
    <xf numFmtId="1" fontId="1" fillId="0" borderId="1" xfId="8" applyNumberFormat="1" applyFont="1" applyFill="1" applyBorder="1" applyAlignment="1">
      <alignment horizontal="center" vertical="center" wrapText="1"/>
    </xf>
    <xf numFmtId="0" fontId="1" fillId="0" borderId="6" xfId="0" applyFont="1" applyBorder="1"/>
    <xf numFmtId="0" fontId="1" fillId="0" borderId="6" xfId="0" applyFont="1" applyBorder="1" applyAlignment="1">
      <alignment horizontal="center"/>
    </xf>
    <xf numFmtId="0" fontId="1" fillId="0" borderId="9" xfId="0" applyFont="1" applyBorder="1"/>
    <xf numFmtId="0" fontId="1" fillId="0" borderId="6" xfId="2" applyFont="1" applyBorder="1"/>
    <xf numFmtId="0" fontId="1" fillId="0" borderId="8" xfId="0" applyFont="1" applyBorder="1"/>
    <xf numFmtId="0" fontId="1" fillId="0" borderId="8" xfId="0" applyFont="1" applyBorder="1" applyAlignment="1">
      <alignment horizontal="center"/>
    </xf>
    <xf numFmtId="0" fontId="1" fillId="0" borderId="10" xfId="0" applyFont="1" applyBorder="1"/>
    <xf numFmtId="0" fontId="19" fillId="0" borderId="27" xfId="0" applyFont="1" applyBorder="1" applyAlignment="1">
      <alignment horizontal="right" vertical="center" wrapText="1"/>
    </xf>
    <xf numFmtId="0" fontId="19" fillId="0" borderId="27" xfId="0" applyFont="1" applyBorder="1"/>
    <xf numFmtId="0" fontId="19" fillId="0" borderId="27" xfId="0" applyFont="1" applyBorder="1" applyAlignment="1">
      <alignment horizontal="center" vertical="center" wrapText="1"/>
    </xf>
    <xf numFmtId="49" fontId="19" fillId="0" borderId="27" xfId="0" applyNumberFormat="1" applyFont="1" applyBorder="1" applyAlignment="1">
      <alignment horizontal="center"/>
    </xf>
    <xf numFmtId="0" fontId="53" fillId="0" borderId="26" xfId="0" applyFont="1" applyBorder="1"/>
    <xf numFmtId="0" fontId="53" fillId="0" borderId="26" xfId="0" applyFont="1" applyBorder="1" applyAlignment="1">
      <alignment horizontal="center" vertical="center"/>
    </xf>
    <xf numFmtId="0" fontId="53" fillId="0" borderId="26" xfId="0" applyFont="1" applyBorder="1" applyAlignment="1">
      <alignment horizontal="center"/>
    </xf>
    <xf numFmtId="0" fontId="35" fillId="0" borderId="15" xfId="6" applyFont="1" applyFill="1" applyBorder="1" applyAlignment="1">
      <alignment horizontal="center" vertical="center" wrapText="1"/>
    </xf>
    <xf numFmtId="1" fontId="35" fillId="0" borderId="15" xfId="6" applyNumberFormat="1" applyFont="1" applyFill="1" applyBorder="1" applyAlignment="1">
      <alignment horizontal="center" vertical="center" wrapText="1"/>
    </xf>
    <xf numFmtId="0" fontId="28" fillId="0" borderId="0" xfId="55" applyFont="1" applyFill="1" applyBorder="1" applyAlignment="1">
      <alignment horizontal="center" vertical="center" wrapText="1"/>
    </xf>
    <xf numFmtId="0" fontId="35" fillId="0" borderId="0" xfId="55" applyFont="1" applyFill="1" applyBorder="1" applyAlignment="1">
      <alignment horizontal="center" vertical="center" wrapText="1"/>
    </xf>
    <xf numFmtId="1" fontId="35" fillId="0" borderId="0" xfId="55" applyNumberFormat="1" applyFont="1" applyFill="1" applyBorder="1" applyAlignment="1">
      <alignment horizontal="center" vertical="center" wrapText="1"/>
    </xf>
    <xf numFmtId="0" fontId="19" fillId="0" borderId="0" xfId="0" applyFont="1" applyAlignment="1">
      <alignment horizontal="left" vertical="center" wrapText="1"/>
    </xf>
    <xf numFmtId="0" fontId="19" fillId="0" borderId="0" xfId="1" applyNumberFormat="1" applyFont="1" applyFill="1" applyBorder="1" applyAlignment="1">
      <alignment horizontal="left" vertical="center" wrapText="1"/>
    </xf>
    <xf numFmtId="0" fontId="25" fillId="0" borderId="0" xfId="0" applyFont="1" applyAlignment="1">
      <alignment vertical="center" wrapText="1"/>
    </xf>
    <xf numFmtId="0" fontId="24" fillId="17" borderId="0" xfId="0" applyFont="1" applyFill="1" applyAlignment="1">
      <alignment vertical="center"/>
    </xf>
    <xf numFmtId="0" fontId="54" fillId="0" borderId="0" xfId="0" applyFont="1" applyAlignment="1">
      <alignment horizontal="center" vertical="center" wrapText="1"/>
    </xf>
    <xf numFmtId="0" fontId="56" fillId="17" borderId="0" xfId="0" applyFont="1" applyFill="1" applyAlignment="1">
      <alignment vertical="center"/>
    </xf>
    <xf numFmtId="0" fontId="56" fillId="17" borderId="1" xfId="0" applyFont="1" applyFill="1" applyBorder="1" applyAlignment="1">
      <alignment vertical="center" wrapText="1"/>
    </xf>
    <xf numFmtId="0" fontId="57" fillId="0" borderId="1" xfId="7" applyFont="1" applyFill="1" applyBorder="1" applyAlignment="1">
      <alignment horizontal="center" vertical="center" wrapText="1"/>
    </xf>
    <xf numFmtId="0" fontId="57" fillId="0" borderId="1" xfId="4" applyFont="1" applyFill="1" applyBorder="1" applyAlignment="1">
      <alignment horizontal="center" vertical="center" wrapText="1"/>
    </xf>
    <xf numFmtId="0" fontId="57" fillId="0" borderId="1" xfId="5" applyFont="1" applyFill="1" applyBorder="1" applyAlignment="1">
      <alignment horizontal="center" vertical="center" wrapText="1"/>
    </xf>
    <xf numFmtId="0" fontId="57" fillId="0" borderId="1" xfId="6" applyFont="1" applyFill="1" applyBorder="1" applyAlignment="1">
      <alignment horizontal="center" vertical="center" wrapText="1"/>
    </xf>
    <xf numFmtId="0" fontId="57" fillId="0" borderId="1" xfId="9" applyFont="1" applyFill="1" applyBorder="1" applyAlignment="1">
      <alignment horizontal="center" vertical="center" wrapText="1"/>
    </xf>
    <xf numFmtId="0" fontId="57" fillId="0" borderId="1" xfId="8" applyFont="1" applyFill="1" applyBorder="1" applyAlignment="1">
      <alignment horizontal="center" vertical="center" wrapText="1"/>
    </xf>
    <xf numFmtId="0" fontId="57" fillId="0" borderId="15" xfId="6" applyFont="1" applyFill="1" applyBorder="1" applyAlignment="1">
      <alignment horizontal="center" vertical="center" wrapText="1"/>
    </xf>
    <xf numFmtId="0" fontId="57" fillId="0" borderId="15" xfId="55" applyFont="1" applyFill="1" applyBorder="1" applyAlignment="1">
      <alignment horizontal="center" vertical="center" wrapText="1"/>
    </xf>
    <xf numFmtId="0" fontId="57" fillId="0" borderId="0" xfId="55" applyFont="1" applyFill="1" applyBorder="1" applyAlignment="1">
      <alignment horizontal="center" vertical="center" wrapText="1"/>
    </xf>
    <xf numFmtId="0" fontId="58" fillId="8" borderId="0" xfId="0" applyFont="1" applyFill="1" applyAlignment="1">
      <alignment horizontal="center" vertical="center"/>
    </xf>
    <xf numFmtId="0" fontId="56" fillId="0" borderId="0" xfId="0" applyFont="1" applyAlignment="1">
      <alignment horizontal="left" vertical="center"/>
    </xf>
    <xf numFmtId="0" fontId="27" fillId="0" borderId="15" xfId="5" applyFont="1" applyFill="1" applyBorder="1" applyAlignment="1">
      <alignment horizontal="center" vertical="center" wrapText="1"/>
    </xf>
    <xf numFmtId="0" fontId="57" fillId="0" borderId="15" xfId="5" applyFont="1" applyFill="1" applyBorder="1" applyAlignment="1">
      <alignment horizontal="center" vertical="center" wrapText="1"/>
    </xf>
    <xf numFmtId="0" fontId="34" fillId="0" borderId="15" xfId="5" applyFont="1" applyFill="1" applyBorder="1" applyAlignment="1">
      <alignment horizontal="center" vertical="center" wrapText="1"/>
    </xf>
    <xf numFmtId="1" fontId="34" fillId="0" borderId="15" xfId="5" applyNumberFormat="1" applyFont="1" applyFill="1" applyBorder="1" applyAlignment="1">
      <alignment horizontal="center" vertical="center" wrapText="1"/>
    </xf>
    <xf numFmtId="0" fontId="24" fillId="17" borderId="15" xfId="0" applyFont="1" applyFill="1" applyBorder="1" applyAlignment="1">
      <alignment vertical="center" wrapText="1"/>
    </xf>
    <xf numFmtId="0" fontId="19" fillId="9" borderId="15" xfId="1" applyNumberFormat="1" applyFont="1" applyFill="1" applyBorder="1" applyAlignment="1">
      <alignment horizontal="left" vertical="center" wrapText="1"/>
    </xf>
    <xf numFmtId="0" fontId="25" fillId="0" borderId="15" xfId="0" applyFont="1" applyBorder="1" applyAlignment="1">
      <alignment vertical="center" wrapText="1"/>
    </xf>
    <xf numFmtId="0" fontId="19" fillId="0" borderId="15" xfId="0" applyFont="1" applyBorder="1" applyAlignment="1">
      <alignment horizontal="left" vertical="center" wrapText="1"/>
    </xf>
    <xf numFmtId="0" fontId="19" fillId="0" borderId="15" xfId="1" applyNumberFormat="1" applyFont="1" applyFill="1" applyBorder="1" applyAlignment="1">
      <alignment horizontal="left" vertical="center" wrapText="1"/>
    </xf>
    <xf numFmtId="0" fontId="27" fillId="0" borderId="28" xfId="5" applyFont="1" applyFill="1" applyBorder="1" applyAlignment="1">
      <alignment horizontal="center" vertical="center" wrapText="1"/>
    </xf>
    <xf numFmtId="0" fontId="57" fillId="0" borderId="28" xfId="5" applyFont="1" applyFill="1" applyBorder="1" applyAlignment="1">
      <alignment horizontal="center" vertical="center" wrapText="1"/>
    </xf>
    <xf numFmtId="0" fontId="34" fillId="0" borderId="28" xfId="5" applyFont="1" applyFill="1" applyBorder="1" applyAlignment="1">
      <alignment horizontal="center" vertical="center" wrapText="1"/>
    </xf>
    <xf numFmtId="1" fontId="34" fillId="0" borderId="28" xfId="5" applyNumberFormat="1" applyFont="1" applyFill="1" applyBorder="1" applyAlignment="1">
      <alignment horizontal="center" vertical="center" wrapText="1"/>
    </xf>
    <xf numFmtId="0" fontId="24" fillId="17" borderId="28" xfId="0" applyFont="1" applyFill="1" applyBorder="1" applyAlignment="1">
      <alignment vertical="center" wrapText="1"/>
    </xf>
    <xf numFmtId="0" fontId="19" fillId="9" borderId="28" xfId="1" applyNumberFormat="1" applyFont="1" applyFill="1" applyBorder="1" applyAlignment="1">
      <alignment horizontal="left" vertical="center" wrapText="1"/>
    </xf>
    <xf numFmtId="0" fontId="25" fillId="0" borderId="28" xfId="0" applyFont="1" applyBorder="1" applyAlignment="1">
      <alignment vertical="center" wrapText="1"/>
    </xf>
    <xf numFmtId="0" fontId="19" fillId="0" borderId="28" xfId="0" applyFont="1" applyBorder="1" applyAlignment="1">
      <alignment horizontal="left" vertical="center" wrapText="1"/>
    </xf>
    <xf numFmtId="0" fontId="19" fillId="0" borderId="28" xfId="1" applyNumberFormat="1" applyFont="1" applyFill="1" applyBorder="1" applyAlignment="1">
      <alignment horizontal="left" vertical="center" wrapText="1"/>
    </xf>
    <xf numFmtId="0" fontId="27" fillId="0" borderId="29" xfId="5" applyFont="1" applyFill="1" applyBorder="1" applyAlignment="1">
      <alignment horizontal="center" vertical="center" wrapText="1"/>
    </xf>
    <xf numFmtId="0" fontId="27" fillId="0" borderId="30" xfId="5" applyFont="1" applyFill="1" applyBorder="1" applyAlignment="1">
      <alignment horizontal="center" vertical="center" wrapText="1"/>
    </xf>
    <xf numFmtId="0" fontId="27" fillId="0" borderId="31" xfId="5" applyFont="1" applyFill="1" applyBorder="1" applyAlignment="1">
      <alignment horizontal="center" vertical="center" wrapText="1"/>
    </xf>
    <xf numFmtId="0" fontId="57" fillId="0" borderId="32" xfId="5" applyFont="1" applyFill="1" applyBorder="1" applyAlignment="1">
      <alignment horizontal="center" vertical="center" wrapText="1"/>
    </xf>
    <xf numFmtId="0" fontId="57" fillId="0" borderId="16" xfId="5" applyFont="1" applyFill="1" applyBorder="1" applyAlignment="1">
      <alignment horizontal="center" vertical="center" wrapText="1"/>
    </xf>
    <xf numFmtId="0" fontId="34" fillId="0" borderId="32" xfId="5" applyFont="1" applyFill="1" applyBorder="1" applyAlignment="1">
      <alignment horizontal="center" vertical="center" wrapText="1"/>
    </xf>
    <xf numFmtId="0" fontId="34" fillId="0" borderId="16" xfId="5" applyFont="1" applyFill="1" applyBorder="1" applyAlignment="1">
      <alignment horizontal="center" vertical="center" wrapText="1"/>
    </xf>
    <xf numFmtId="1" fontId="34" fillId="0" borderId="32" xfId="5" applyNumberFormat="1" applyFont="1" applyFill="1" applyBorder="1" applyAlignment="1">
      <alignment horizontal="center" vertical="center" wrapText="1"/>
    </xf>
    <xf numFmtId="1" fontId="34" fillId="0" borderId="16" xfId="5" applyNumberFormat="1" applyFont="1" applyFill="1" applyBorder="1" applyAlignment="1">
      <alignment horizontal="center" vertical="center" wrapText="1"/>
    </xf>
    <xf numFmtId="0" fontId="27" fillId="0" borderId="32" xfId="5" applyFont="1" applyFill="1" applyBorder="1" applyAlignment="1">
      <alignment horizontal="center" vertical="center" wrapText="1"/>
    </xf>
    <xf numFmtId="0" fontId="27" fillId="0" borderId="16" xfId="5" applyFont="1" applyFill="1" applyBorder="1" applyAlignment="1">
      <alignment horizontal="center" vertical="center" wrapText="1"/>
    </xf>
    <xf numFmtId="0" fontId="24" fillId="17" borderId="32" xfId="0" applyFont="1" applyFill="1" applyBorder="1" applyAlignment="1">
      <alignment vertical="center" wrapText="1"/>
    </xf>
    <xf numFmtId="0" fontId="24" fillId="17" borderId="16" xfId="0" applyFont="1" applyFill="1" applyBorder="1" applyAlignment="1">
      <alignment vertical="center" wrapText="1"/>
    </xf>
    <xf numFmtId="0" fontId="19" fillId="9" borderId="32" xfId="1" applyNumberFormat="1" applyFont="1" applyFill="1" applyBorder="1" applyAlignment="1">
      <alignment horizontal="left" vertical="center" wrapText="1"/>
    </xf>
    <xf numFmtId="0" fontId="19" fillId="9" borderId="16" xfId="1" applyNumberFormat="1" applyFont="1" applyFill="1" applyBorder="1" applyAlignment="1">
      <alignment horizontal="left" vertical="center" wrapText="1"/>
    </xf>
    <xf numFmtId="0" fontId="25" fillId="0" borderId="32" xfId="0" applyFont="1" applyBorder="1" applyAlignment="1">
      <alignment vertical="center" wrapText="1"/>
    </xf>
    <xf numFmtId="0" fontId="19" fillId="0" borderId="32" xfId="0" applyFont="1" applyBorder="1" applyAlignment="1">
      <alignment horizontal="left" vertical="center" wrapText="1"/>
    </xf>
    <xf numFmtId="0" fontId="19" fillId="0" borderId="16" xfId="0" applyFont="1" applyBorder="1" applyAlignment="1">
      <alignment horizontal="left" vertical="center" wrapText="1"/>
    </xf>
    <xf numFmtId="0" fontId="19" fillId="0" borderId="32" xfId="1" applyNumberFormat="1" applyFont="1" applyFill="1" applyBorder="1" applyAlignment="1">
      <alignment horizontal="left" vertical="center" wrapText="1"/>
    </xf>
    <xf numFmtId="0" fontId="19" fillId="0" borderId="16" xfId="1" applyNumberFormat="1" applyFont="1" applyFill="1" applyBorder="1" applyAlignment="1">
      <alignment horizontal="left" vertical="center" wrapText="1"/>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59" fillId="17" borderId="32" xfId="0" applyFont="1" applyFill="1" applyBorder="1" applyAlignment="1">
      <alignment vertical="center" wrapText="1"/>
    </xf>
    <xf numFmtId="0" fontId="59" fillId="17" borderId="1" xfId="0" applyFont="1" applyFill="1" applyBorder="1" applyAlignment="1">
      <alignment vertical="center" wrapText="1"/>
    </xf>
    <xf numFmtId="0" fontId="59" fillId="17" borderId="16" xfId="0" applyFont="1" applyFill="1" applyBorder="1" applyAlignment="1">
      <alignment vertical="center" wrapText="1"/>
    </xf>
    <xf numFmtId="0" fontId="59" fillId="9" borderId="32" xfId="1" applyNumberFormat="1" applyFont="1" applyFill="1" applyBorder="1" applyAlignment="1">
      <alignment horizontal="left" vertical="center" wrapText="1"/>
    </xf>
    <xf numFmtId="0" fontId="59" fillId="9" borderId="1" xfId="1" applyNumberFormat="1" applyFont="1" applyFill="1" applyBorder="1" applyAlignment="1">
      <alignment horizontal="left" vertical="center" wrapText="1"/>
    </xf>
    <xf numFmtId="0" fontId="59" fillId="9" borderId="16" xfId="1" applyNumberFormat="1" applyFont="1" applyFill="1" applyBorder="1" applyAlignment="1">
      <alignment horizontal="left" vertical="center" wrapText="1"/>
    </xf>
    <xf numFmtId="0" fontId="60" fillId="0" borderId="1" xfId="0" applyFont="1" applyBorder="1" applyAlignment="1">
      <alignment vertical="center" wrapText="1"/>
    </xf>
    <xf numFmtId="0" fontId="60" fillId="0" borderId="16" xfId="0" applyFont="1" applyBorder="1" applyAlignment="1">
      <alignment vertical="center" wrapText="1"/>
    </xf>
    <xf numFmtId="0" fontId="59" fillId="0" borderId="32" xfId="0" applyFont="1" applyBorder="1" applyAlignment="1">
      <alignment horizontal="left" vertical="center" wrapText="1"/>
    </xf>
    <xf numFmtId="0" fontId="59" fillId="0" borderId="1" xfId="0" applyFont="1" applyBorder="1" applyAlignment="1">
      <alignment horizontal="left" vertical="center" wrapText="1"/>
    </xf>
    <xf numFmtId="0" fontId="59" fillId="0" borderId="16" xfId="0" applyFont="1" applyBorder="1" applyAlignment="1">
      <alignment horizontal="left" vertical="center" wrapText="1"/>
    </xf>
    <xf numFmtId="0" fontId="59" fillId="0" borderId="32" xfId="1" applyNumberFormat="1" applyFont="1" applyFill="1" applyBorder="1" applyAlignment="1">
      <alignment horizontal="left" vertical="center" wrapText="1"/>
    </xf>
    <xf numFmtId="0" fontId="59" fillId="0" borderId="1" xfId="1" applyNumberFormat="1" applyFont="1" applyFill="1" applyBorder="1" applyAlignment="1">
      <alignment horizontal="left" vertical="center" wrapText="1"/>
    </xf>
    <xf numFmtId="0" fontId="59" fillId="0" borderId="16" xfId="1" applyNumberFormat="1" applyFont="1" applyFill="1" applyBorder="1" applyAlignment="1">
      <alignment horizontal="left" vertical="center" wrapText="1"/>
    </xf>
    <xf numFmtId="0" fontId="59" fillId="0" borderId="33" xfId="0" applyFont="1" applyBorder="1" applyAlignment="1">
      <alignment horizontal="left" vertical="center"/>
    </xf>
    <xf numFmtId="0" fontId="59" fillId="0" borderId="0" xfId="0" applyFont="1" applyAlignment="1">
      <alignment horizontal="left" vertical="center"/>
    </xf>
    <xf numFmtId="0" fontId="59" fillId="0" borderId="34" xfId="0" applyFont="1" applyBorder="1" applyAlignment="1">
      <alignment horizontal="left" vertical="center"/>
    </xf>
    <xf numFmtId="0" fontId="63" fillId="0" borderId="29" xfId="5" applyFont="1" applyFill="1" applyBorder="1" applyAlignment="1">
      <alignment horizontal="center" vertical="center" wrapText="1"/>
    </xf>
    <xf numFmtId="0" fontId="63" fillId="0" borderId="30" xfId="5" applyFont="1" applyFill="1" applyBorder="1" applyAlignment="1">
      <alignment horizontal="center" vertical="center" wrapText="1"/>
    </xf>
    <xf numFmtId="0" fontId="63" fillId="0" borderId="31" xfId="5" applyFont="1" applyFill="1" applyBorder="1" applyAlignment="1">
      <alignment horizontal="center" vertical="center" wrapText="1"/>
    </xf>
    <xf numFmtId="0" fontId="63" fillId="0" borderId="32" xfId="5" applyFont="1" applyFill="1" applyBorder="1" applyAlignment="1">
      <alignment horizontal="center" vertical="center" wrapText="1"/>
    </xf>
    <xf numFmtId="0" fontId="63" fillId="0" borderId="1" xfId="5" applyFont="1" applyFill="1" applyBorder="1" applyAlignment="1">
      <alignment horizontal="center" vertical="center" wrapText="1"/>
    </xf>
    <xf numFmtId="0" fontId="63" fillId="0" borderId="16" xfId="5" applyFont="1" applyFill="1" applyBorder="1" applyAlignment="1">
      <alignment horizontal="center" vertical="center" wrapText="1"/>
    </xf>
    <xf numFmtId="0" fontId="64" fillId="0" borderId="32" xfId="5" applyFont="1" applyFill="1" applyBorder="1" applyAlignment="1">
      <alignment horizontal="center" vertical="center" wrapText="1"/>
    </xf>
    <xf numFmtId="0" fontId="64" fillId="0" borderId="1" xfId="5" applyFont="1" applyFill="1" applyBorder="1" applyAlignment="1">
      <alignment horizontal="center" vertical="center" wrapText="1"/>
    </xf>
    <xf numFmtId="0" fontId="64" fillId="0" borderId="16" xfId="5" applyFont="1" applyFill="1" applyBorder="1" applyAlignment="1">
      <alignment horizontal="center" vertical="center" wrapText="1"/>
    </xf>
    <xf numFmtId="1" fontId="64" fillId="0" borderId="32" xfId="5" applyNumberFormat="1" applyFont="1" applyFill="1" applyBorder="1" applyAlignment="1">
      <alignment horizontal="center" vertical="center" wrapText="1"/>
    </xf>
    <xf numFmtId="1" fontId="64" fillId="0" borderId="1" xfId="5" applyNumberFormat="1" applyFont="1" applyFill="1" applyBorder="1" applyAlignment="1">
      <alignment horizontal="center" vertical="center" wrapText="1"/>
    </xf>
    <xf numFmtId="1" fontId="64" fillId="0" borderId="16" xfId="5" applyNumberFormat="1" applyFont="1" applyFill="1" applyBorder="1" applyAlignment="1">
      <alignment horizontal="center" vertical="center" wrapText="1"/>
    </xf>
    <xf numFmtId="0" fontId="63" fillId="0" borderId="15" xfId="5" applyFont="1" applyFill="1" applyBorder="1" applyAlignment="1">
      <alignment horizontal="center" vertical="center" wrapText="1"/>
    </xf>
    <xf numFmtId="0" fontId="57" fillId="0" borderId="36" xfId="5" applyFont="1" applyFill="1" applyBorder="1" applyAlignment="1">
      <alignment horizontal="center" vertical="center" wrapText="1"/>
    </xf>
    <xf numFmtId="0" fontId="57" fillId="0" borderId="35" xfId="5" applyFont="1" applyFill="1" applyBorder="1" applyAlignment="1">
      <alignment horizontal="center" vertical="center" wrapText="1"/>
    </xf>
    <xf numFmtId="0" fontId="60" fillId="0" borderId="36" xfId="0" applyFont="1" applyBorder="1" applyAlignment="1">
      <alignment vertical="center" wrapText="1"/>
    </xf>
    <xf numFmtId="0" fontId="60" fillId="0" borderId="28" xfId="0" applyFont="1" applyBorder="1" applyAlignment="1">
      <alignment vertical="center" wrapText="1"/>
    </xf>
    <xf numFmtId="0" fontId="29" fillId="0" borderId="1" xfId="5" applyFont="1" applyFill="1" applyBorder="1" applyAlignment="1">
      <alignment horizontal="center" vertical="center" wrapText="1"/>
    </xf>
    <xf numFmtId="0" fontId="37" fillId="0" borderId="1" xfId="5" applyFont="1" applyFill="1" applyBorder="1" applyAlignment="1">
      <alignment horizontal="center" vertical="center" wrapText="1"/>
    </xf>
    <xf numFmtId="1" fontId="37" fillId="0" borderId="1" xfId="5" applyNumberFormat="1" applyFont="1" applyFill="1" applyBorder="1" applyAlignment="1">
      <alignment horizontal="center" vertical="center" wrapText="1"/>
    </xf>
    <xf numFmtId="0" fontId="20" fillId="0" borderId="1" xfId="0" applyFont="1" applyBorder="1" applyAlignment="1">
      <alignment horizontal="center" vertical="center"/>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cellXfs>
  <cellStyles count="81">
    <cellStyle name="20% — akcent 1" xfId="33" builtinId="30" customBuiltin="1"/>
    <cellStyle name="20% — akcent 2" xfId="36" builtinId="34" customBuiltin="1"/>
    <cellStyle name="20% — akcent 3" xfId="39" builtinId="38" customBuiltin="1"/>
    <cellStyle name="20% — akcent 4" xfId="42" builtinId="42" customBuiltin="1"/>
    <cellStyle name="20% — akcent 5" xfId="45" builtinId="46" customBuiltin="1"/>
    <cellStyle name="20% — akcent 6" xfId="48" builtinId="50" customBuiltin="1"/>
    <cellStyle name="40% - Accent1 2" xfId="11" xr:uid="{00000000-0005-0000-0000-000007000000}"/>
    <cellStyle name="40% - Accent1 2 2" xfId="58" xr:uid="{00000000-0005-0000-0000-000008000000}"/>
    <cellStyle name="40% - Accent1 3" xfId="56" xr:uid="{00000000-0005-0000-0000-000009000000}"/>
    <cellStyle name="40% - Accent1 4" xfId="77" xr:uid="{335A0038-C2C3-42ED-BD8D-47FF58D3D6DA}"/>
    <cellStyle name="40% - Accent2 2" xfId="12" xr:uid="{00000000-0005-0000-0000-00000B000000}"/>
    <cellStyle name="40% - Accent2 2 2" xfId="61" xr:uid="{00000000-0005-0000-0000-00000C000000}"/>
    <cellStyle name="40% - Accent2 3" xfId="57" xr:uid="{00000000-0005-0000-0000-00000D000000}"/>
    <cellStyle name="40% - Accent2 4" xfId="74" xr:uid="{64A6FC2A-457A-4969-953E-135D1BE5807A}"/>
    <cellStyle name="40% - Accent3 2" xfId="13" xr:uid="{00000000-0005-0000-0000-00000F000000}"/>
    <cellStyle name="40% - Accent3 2 2" xfId="55" xr:uid="{00000000-0005-0000-0000-000010000000}"/>
    <cellStyle name="40% - Accent3 2 2 2" xfId="75" xr:uid="{69FDB2DF-EB27-4680-BA9B-870D44B3576B}"/>
    <cellStyle name="40% - Accent3 3" xfId="59" xr:uid="{00000000-0005-0000-0000-000011000000}"/>
    <cellStyle name="40% - Accent3 4" xfId="73" xr:uid="{16C2FA23-C1E2-4426-BDC3-2C50F95E106D}"/>
    <cellStyle name="40% - Accent4 2" xfId="10" xr:uid="{00000000-0005-0000-0000-000013000000}"/>
    <cellStyle name="40% - Accent4 2 2" xfId="54" xr:uid="{00000000-0005-0000-0000-000014000000}"/>
    <cellStyle name="40% - Accent4 3" xfId="60" xr:uid="{00000000-0005-0000-0000-000015000000}"/>
    <cellStyle name="40% - Accent4 4" xfId="76" xr:uid="{08AAC051-7321-4A07-B8CD-1531C8F2A74A}"/>
    <cellStyle name="40% - Accent5 2" xfId="15" xr:uid="{00000000-0005-0000-0000-000017000000}"/>
    <cellStyle name="40% - Accent5 2 2" xfId="70" xr:uid="{00000000-0005-0000-0000-000018000000}"/>
    <cellStyle name="40% - Accent5 3" xfId="62" xr:uid="{00000000-0005-0000-0000-000019000000}"/>
    <cellStyle name="40% - Accent5 4" xfId="79" xr:uid="{4503C334-B696-455E-89E0-C0C4E0D52855}"/>
    <cellStyle name="40% - Accent6 2" xfId="14" xr:uid="{00000000-0005-0000-0000-00001B000000}"/>
    <cellStyle name="40% - Accent6 2 2" xfId="71" xr:uid="{00000000-0005-0000-0000-00001C000000}"/>
    <cellStyle name="40% - Accent6 3" xfId="63" xr:uid="{00000000-0005-0000-0000-00001D000000}"/>
    <cellStyle name="40% - Accent6 4" xfId="78" xr:uid="{536FC429-296D-4E77-A0F6-7A29E5613C9A}"/>
    <cellStyle name="40% — akcent 1" xfId="4" builtinId="31"/>
    <cellStyle name="40% — akcent 2" xfId="5" builtinId="35"/>
    <cellStyle name="40% — akcent 3" xfId="6" builtinId="39"/>
    <cellStyle name="40% — akcent 4" xfId="7" builtinId="43"/>
    <cellStyle name="40% — akcent 5" xfId="8" builtinId="47"/>
    <cellStyle name="40% — akcent 6" xfId="9" builtinId="51"/>
    <cellStyle name="60% — akcent 1" xfId="34" builtinId="32" customBuiltin="1"/>
    <cellStyle name="60% — akcent 2" xfId="37" builtinId="36" customBuiltin="1"/>
    <cellStyle name="60% — akcent 3" xfId="40" builtinId="40" customBuiltin="1"/>
    <cellStyle name="60% — akcent 4" xfId="43" builtinId="44" customBuiltin="1"/>
    <cellStyle name="60% — akcent 5" xfId="46" builtinId="48" customBuiltin="1"/>
    <cellStyle name="60% — akcent 6" xfId="49" builtinId="52" customBuiltin="1"/>
    <cellStyle name="Akcent 1" xfId="32" builtinId="29" customBuiltin="1"/>
    <cellStyle name="Akcent 2" xfId="35" builtinId="33" customBuiltin="1"/>
    <cellStyle name="Akcent 3" xfId="38" builtinId="37" customBuiltin="1"/>
    <cellStyle name="Akcent 4" xfId="41" builtinId="41" customBuiltin="1"/>
    <cellStyle name="Akcent 5" xfId="44" builtinId="45" customBuiltin="1"/>
    <cellStyle name="Akcent 6" xfId="47" builtinId="49" customBuiltin="1"/>
    <cellStyle name="Currency 2" xfId="50" xr:uid="{00000000-0005-0000-0000-00002E000000}"/>
    <cellStyle name="Dane wejściowe" xfId="24" builtinId="20" customBuiltin="1"/>
    <cellStyle name="Dane wyjściowe" xfId="25" builtinId="21" customBuiltin="1"/>
    <cellStyle name="Dobry" xfId="21" builtinId="26" customBuiltin="1"/>
    <cellStyle name="Dziesiętny" xfId="1" builtinId="3"/>
    <cellStyle name="Hiperłącze" xfId="80" builtinId="8"/>
    <cellStyle name="Komórka połączona" xfId="27" builtinId="24" customBuiltin="1"/>
    <cellStyle name="Komórka zaznaczona" xfId="28" builtinId="23" customBuiltin="1"/>
    <cellStyle name="Nagłówek 1" xfId="17" builtinId="16" customBuiltin="1"/>
    <cellStyle name="Nagłówek 2" xfId="18" builtinId="17" customBuiltin="1"/>
    <cellStyle name="Nagłówek 3" xfId="19" builtinId="18" customBuiltin="1"/>
    <cellStyle name="Nagłówek 4" xfId="20" builtinId="19" customBuiltin="1"/>
    <cellStyle name="Neutralny" xfId="23" builtinId="28" customBuiltin="1"/>
    <cellStyle name="Normal 2" xfId="2" xr:uid="{00000000-0005-0000-0000-00003A000000}"/>
    <cellStyle name="Normal 2 2" xfId="65" xr:uid="{00000000-0005-0000-0000-00003B000000}"/>
    <cellStyle name="Normal 2 3" xfId="51" xr:uid="{00000000-0005-0000-0000-00003C000000}"/>
    <cellStyle name="Normal 3" xfId="3" xr:uid="{00000000-0005-0000-0000-00003D000000}"/>
    <cellStyle name="Normal 3 2" xfId="52" xr:uid="{00000000-0005-0000-0000-00003E000000}"/>
    <cellStyle name="Normal 4" xfId="66" xr:uid="{00000000-0005-0000-0000-00003F000000}"/>
    <cellStyle name="Normal 5" xfId="64" xr:uid="{00000000-0005-0000-0000-000040000000}"/>
    <cellStyle name="Normal 6" xfId="72" xr:uid="{6DD7F163-0750-4CBA-A955-16CC597AA252}"/>
    <cellStyle name="Normalny" xfId="0" builtinId="0"/>
    <cellStyle name="Note 2" xfId="53" xr:uid="{00000000-0005-0000-0000-000041000000}"/>
    <cellStyle name="Note 2 2" xfId="68" xr:uid="{00000000-0005-0000-0000-000042000000}"/>
    <cellStyle name="Note 3" xfId="67" xr:uid="{00000000-0005-0000-0000-000043000000}"/>
    <cellStyle name="Obliczenia" xfId="26" builtinId="22" customBuiltin="1"/>
    <cellStyle name="Percent 2" xfId="69" xr:uid="{00000000-0005-0000-0000-000045000000}"/>
    <cellStyle name="Suma" xfId="31" builtinId="25" customBuiltin="1"/>
    <cellStyle name="Tekst objaśnienia" xfId="30" builtinId="53" customBuiltin="1"/>
    <cellStyle name="Tekst ostrzeżenia" xfId="29" builtinId="11" customBuiltin="1"/>
    <cellStyle name="Tytuł" xfId="16" builtinId="15" customBuiltin="1"/>
    <cellStyle name="Zły" xfId="22" builtinId="27" customBuiltin="1"/>
  </cellStyles>
  <dxfs count="0"/>
  <tableStyles count="0" defaultTableStyle="TableStyleMedium9"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9</xdr:col>
      <xdr:colOff>180975</xdr:colOff>
      <xdr:row>8</xdr:row>
      <xdr:rowOff>19050</xdr:rowOff>
    </xdr:from>
    <xdr:to>
      <xdr:col>19</xdr:col>
      <xdr:colOff>37356</xdr:colOff>
      <xdr:row>21</xdr:row>
      <xdr:rowOff>123503</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3954125" y="1114425"/>
          <a:ext cx="5952381" cy="2580953"/>
        </a:xfrm>
        <a:prstGeom prst="rect">
          <a:avLst/>
        </a:prstGeom>
      </xdr:spPr>
    </xdr:pic>
    <xdr:clientData/>
  </xdr:twoCellAnchor>
</xdr:wsDr>
</file>

<file path=xl/theme/theme1.xml><?xml version="1.0" encoding="utf-8"?>
<a:theme xmlns:a="http://schemas.openxmlformats.org/drawingml/2006/main" name="Office Theme">
  <a:themeElements>
    <a:clrScheme name="SCA">
      <a:dk1>
        <a:sysClr val="windowText" lastClr="000000"/>
      </a:dk1>
      <a:lt1>
        <a:sysClr val="window" lastClr="FFFFFF"/>
      </a:lt1>
      <a:dk2>
        <a:srgbClr val="00205B"/>
      </a:dk2>
      <a:lt2>
        <a:srgbClr val="858585"/>
      </a:lt2>
      <a:accent1>
        <a:srgbClr val="00205B"/>
      </a:accent1>
      <a:accent2>
        <a:srgbClr val="009FDF"/>
      </a:accent2>
      <a:accent3>
        <a:srgbClr val="43B02A"/>
      </a:accent3>
      <a:accent4>
        <a:srgbClr val="D40F7D"/>
      </a:accent4>
      <a:accent5>
        <a:srgbClr val="981D97"/>
      </a:accent5>
      <a:accent6>
        <a:srgbClr val="796E65"/>
      </a:accent6>
      <a:hlink>
        <a:srgbClr val="00205B"/>
      </a:hlink>
      <a:folHlink>
        <a:srgbClr val="C7C9C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8" Type="http://schemas.openxmlformats.org/officeDocument/2006/relationships/hyperlink" Target="http://www.aptekagemini.pl/pieluchomajtki-super-seni-air-small-10-sztuk.html" TargetMode="External"/><Relationship Id="rId3" Type="http://schemas.openxmlformats.org/officeDocument/2006/relationships/printerSettings" Target="../printerSettings/printerSettings25.bin"/><Relationship Id="rId7" Type="http://schemas.openxmlformats.org/officeDocument/2006/relationships/hyperlink" Target="https://www.doz.pl/apteka/p9994-Seni_Super_pieluchomajtki_large_10_szt" TargetMode="Externa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hyperlink" Target="http://www.cefarm24.pl/587,pieluchomajtki-super-seni-plus-3-large-air-x-10-szt.html" TargetMode="External"/><Relationship Id="rId5" Type="http://schemas.openxmlformats.org/officeDocument/2006/relationships/hyperlink" Target="https://www.doz.pl/apteka/p48093-Seni_Man_super_wkladki_urologiczne_20_szt" TargetMode="External"/><Relationship Id="rId10" Type="http://schemas.openxmlformats.org/officeDocument/2006/relationships/drawing" Target="../drawings/drawing1.xml"/><Relationship Id="rId4" Type="http://schemas.openxmlformats.org/officeDocument/2006/relationships/printerSettings" Target="../printerSettings/printerSettings26.bin"/><Relationship Id="rId9"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B73"/>
  <sheetViews>
    <sheetView tabSelected="1" zoomScale="80" zoomScaleNormal="80" workbookViewId="0">
      <pane xSplit="3" ySplit="9" topLeftCell="DE10" activePane="bottomRight" state="frozen"/>
      <selection pane="bottomRight" activeCell="DI1" sqref="DI1:DI1048576"/>
      <selection pane="bottomLeft" activeCell="AI7" sqref="AI7"/>
      <selection pane="topRight" activeCell="AI7" sqref="AI7"/>
    </sheetView>
  </sheetViews>
  <sheetFormatPr defaultColWidth="9.140625" defaultRowHeight="12.75" customHeight="1"/>
  <cols>
    <col min="1" max="1" width="14.5703125" style="68" customWidth="1"/>
    <col min="2" max="2" width="24.42578125" style="72" customWidth="1"/>
    <col min="3" max="3" width="24" style="71" customWidth="1"/>
    <col min="4" max="4" width="47.85546875" style="71" customWidth="1"/>
    <col min="5" max="5" width="45.5703125" style="140" customWidth="1"/>
    <col min="6" max="7" width="43" style="69" customWidth="1"/>
    <col min="8" max="8" width="56.42578125" style="69" bestFit="1" customWidth="1"/>
    <col min="9" max="17" width="32.140625" style="69" customWidth="1"/>
    <col min="18" max="18" width="35.5703125" style="69" customWidth="1"/>
    <col min="19" max="27" width="32.140625" style="69" customWidth="1"/>
    <col min="28" max="35" width="29.5703125" style="69" customWidth="1"/>
    <col min="36" max="36" width="29.5703125" style="252" customWidth="1"/>
    <col min="37" max="38" width="29.5703125" style="69" customWidth="1"/>
    <col min="39" max="39" width="29.5703125" style="253" customWidth="1"/>
    <col min="40" max="40" width="29.5703125" style="268" customWidth="1"/>
    <col min="41" max="42" width="29.5703125" style="269" customWidth="1"/>
    <col min="43" max="43" width="29.5703125" style="270" customWidth="1"/>
    <col min="44" max="44" width="29.5703125" style="69" customWidth="1"/>
    <col min="45" max="46" width="29.42578125" style="69" customWidth="1"/>
    <col min="47" max="47" width="46.5703125" style="69" customWidth="1"/>
    <col min="48" max="62" width="29.42578125" style="69" customWidth="1"/>
    <col min="63" max="63" width="44.42578125" style="69" customWidth="1"/>
    <col min="64" max="64" width="47" style="69" customWidth="1"/>
    <col min="65" max="65" width="46.140625" style="69" customWidth="1"/>
    <col min="66" max="70" width="47" style="69" customWidth="1"/>
    <col min="71" max="76" width="40" style="69" bestFit="1" customWidth="1"/>
    <col min="77" max="77" width="40" style="69" customWidth="1"/>
    <col min="78" max="82" width="40" style="69" bestFit="1" customWidth="1"/>
    <col min="83" max="83" width="40" style="69" customWidth="1"/>
    <col min="84" max="86" width="40" style="69" bestFit="1" customWidth="1"/>
    <col min="87" max="98" width="32.140625" style="69" customWidth="1"/>
    <col min="99" max="102" width="28.42578125" style="69" customWidth="1"/>
    <col min="103" max="117" width="32.140625" style="69" customWidth="1"/>
    <col min="118" max="118" width="36" style="69" customWidth="1"/>
    <col min="119" max="120" width="35.140625" style="69" customWidth="1"/>
    <col min="121" max="121" width="38.85546875" style="69" customWidth="1"/>
    <col min="122" max="131" width="32.140625" style="69" customWidth="1"/>
    <col min="132" max="132" width="2.5703125" style="69" customWidth="1"/>
    <col min="133" max="16384" width="9.140625" style="69"/>
  </cols>
  <sheetData>
    <row r="1" spans="1:132" ht="13.5" customHeight="1">
      <c r="A1" s="128"/>
      <c r="B1" s="128"/>
      <c r="C1" s="161" t="s">
        <v>0</v>
      </c>
      <c r="D1" s="142" t="s">
        <v>1</v>
      </c>
      <c r="E1" s="142" t="s">
        <v>1</v>
      </c>
      <c r="F1" s="142" t="s">
        <v>1</v>
      </c>
      <c r="G1" s="142" t="s">
        <v>1</v>
      </c>
      <c r="H1" s="142" t="s">
        <v>1</v>
      </c>
      <c r="I1" s="142" t="s">
        <v>1</v>
      </c>
      <c r="J1" s="142" t="s">
        <v>1</v>
      </c>
      <c r="K1" s="142" t="s">
        <v>1</v>
      </c>
      <c r="L1" s="142" t="s">
        <v>1</v>
      </c>
      <c r="M1" s="142" t="s">
        <v>1</v>
      </c>
      <c r="N1" s="142" t="s">
        <v>1</v>
      </c>
      <c r="O1" s="142" t="s">
        <v>1</v>
      </c>
      <c r="P1" s="142" t="s">
        <v>1</v>
      </c>
      <c r="Q1" s="142" t="s">
        <v>1</v>
      </c>
      <c r="R1" s="142" t="s">
        <v>1</v>
      </c>
      <c r="S1" s="142" t="s">
        <v>1</v>
      </c>
      <c r="T1" s="142" t="s">
        <v>1</v>
      </c>
      <c r="U1" s="142" t="s">
        <v>1</v>
      </c>
      <c r="V1" s="142" t="s">
        <v>1</v>
      </c>
      <c r="W1" s="142" t="s">
        <v>1</v>
      </c>
      <c r="X1" s="143" t="s">
        <v>2</v>
      </c>
      <c r="Y1" s="143" t="s">
        <v>2</v>
      </c>
      <c r="Z1" s="143" t="s">
        <v>2</v>
      </c>
      <c r="AA1" s="143" t="s">
        <v>2</v>
      </c>
      <c r="AB1" s="144" t="s">
        <v>3</v>
      </c>
      <c r="AC1" s="144" t="s">
        <v>3</v>
      </c>
      <c r="AD1" s="144" t="s">
        <v>3</v>
      </c>
      <c r="AE1" s="144" t="s">
        <v>3</v>
      </c>
      <c r="AF1" s="144" t="s">
        <v>3</v>
      </c>
      <c r="AG1" s="144" t="s">
        <v>3</v>
      </c>
      <c r="AH1" s="144" t="s">
        <v>3</v>
      </c>
      <c r="AI1" s="214" t="s">
        <v>3</v>
      </c>
      <c r="AJ1" s="232" t="s">
        <v>4</v>
      </c>
      <c r="AK1" s="233" t="s">
        <v>4</v>
      </c>
      <c r="AL1" s="233" t="s">
        <v>4</v>
      </c>
      <c r="AM1" s="234" t="s">
        <v>4</v>
      </c>
      <c r="AN1" s="271" t="s">
        <v>4</v>
      </c>
      <c r="AO1" s="272" t="s">
        <v>4</v>
      </c>
      <c r="AP1" s="272" t="s">
        <v>4</v>
      </c>
      <c r="AQ1" s="273" t="s">
        <v>4</v>
      </c>
      <c r="AR1" s="223" t="s">
        <v>5</v>
      </c>
      <c r="AS1" s="144" t="s">
        <v>5</v>
      </c>
      <c r="AT1" s="144" t="s">
        <v>5</v>
      </c>
      <c r="AU1" s="144" t="s">
        <v>5</v>
      </c>
      <c r="AV1" s="144" t="s">
        <v>5</v>
      </c>
      <c r="AW1" s="144" t="s">
        <v>5</v>
      </c>
      <c r="AX1" s="144" t="s">
        <v>5</v>
      </c>
      <c r="AY1" s="144" t="s">
        <v>5</v>
      </c>
      <c r="AZ1" s="144" t="s">
        <v>5</v>
      </c>
      <c r="BA1" s="144" t="s">
        <v>5</v>
      </c>
      <c r="BB1" s="144" t="s">
        <v>5</v>
      </c>
      <c r="BC1" s="144" t="s">
        <v>5</v>
      </c>
      <c r="BD1" s="144" t="s">
        <v>5</v>
      </c>
      <c r="BE1" s="144" t="s">
        <v>5</v>
      </c>
      <c r="BF1" s="144" t="s">
        <v>5</v>
      </c>
      <c r="BG1" s="144" t="s">
        <v>5</v>
      </c>
      <c r="BH1" s="144" t="s">
        <v>5</v>
      </c>
      <c r="BI1" s="144" t="s">
        <v>5</v>
      </c>
      <c r="BJ1" s="144" t="s">
        <v>5</v>
      </c>
      <c r="BK1" s="144" t="s">
        <v>5</v>
      </c>
      <c r="BL1" s="144" t="s">
        <v>5</v>
      </c>
      <c r="BM1" s="144" t="s">
        <v>5</v>
      </c>
      <c r="BN1" s="144" t="s">
        <v>5</v>
      </c>
      <c r="BO1" s="288" t="s">
        <v>5</v>
      </c>
      <c r="BP1" s="288" t="s">
        <v>5</v>
      </c>
      <c r="BQ1" s="288" t="s">
        <v>5</v>
      </c>
      <c r="BR1" s="288" t="s">
        <v>5</v>
      </c>
      <c r="BS1" s="145" t="s">
        <v>6</v>
      </c>
      <c r="BT1" s="145" t="s">
        <v>6</v>
      </c>
      <c r="BU1" s="145" t="s">
        <v>6</v>
      </c>
      <c r="BV1" s="145" t="s">
        <v>6</v>
      </c>
      <c r="BW1" s="145" t="s">
        <v>6</v>
      </c>
      <c r="BX1" s="145" t="s">
        <v>6</v>
      </c>
      <c r="BY1" s="145" t="s">
        <v>6</v>
      </c>
      <c r="BZ1" s="145" t="s">
        <v>6</v>
      </c>
      <c r="CA1" s="145" t="s">
        <v>6</v>
      </c>
      <c r="CB1" s="145" t="s">
        <v>6</v>
      </c>
      <c r="CC1" s="145" t="s">
        <v>6</v>
      </c>
      <c r="CD1" s="145" t="s">
        <v>6</v>
      </c>
      <c r="CE1" s="145" t="s">
        <v>6</v>
      </c>
      <c r="CF1" s="145" t="s">
        <v>6</v>
      </c>
      <c r="CG1" s="145" t="s">
        <v>6</v>
      </c>
      <c r="CH1" s="145" t="s">
        <v>6</v>
      </c>
      <c r="CI1" s="146" t="s">
        <v>7</v>
      </c>
      <c r="CJ1" s="146" t="s">
        <v>8</v>
      </c>
      <c r="CK1" s="146" t="s">
        <v>8</v>
      </c>
      <c r="CL1" s="146" t="s">
        <v>8</v>
      </c>
      <c r="CM1" s="146" t="s">
        <v>8</v>
      </c>
      <c r="CN1" s="146" t="s">
        <v>8</v>
      </c>
      <c r="CO1" s="146" t="s">
        <v>8</v>
      </c>
      <c r="CP1" s="146" t="s">
        <v>8</v>
      </c>
      <c r="CQ1" s="146" t="s">
        <v>8</v>
      </c>
      <c r="CR1" s="146" t="s">
        <v>8</v>
      </c>
      <c r="CS1" s="146" t="s">
        <v>8</v>
      </c>
      <c r="CT1" s="146" t="s">
        <v>8</v>
      </c>
      <c r="CU1" s="147" t="s">
        <v>9</v>
      </c>
      <c r="CV1" s="147" t="s">
        <v>9</v>
      </c>
      <c r="CW1" s="147" t="s">
        <v>9</v>
      </c>
      <c r="CX1" s="147" t="s">
        <v>9</v>
      </c>
      <c r="CY1" s="144" t="s">
        <v>10</v>
      </c>
      <c r="CZ1" s="144" t="s">
        <v>10</v>
      </c>
      <c r="DA1" s="144" t="s">
        <v>10</v>
      </c>
      <c r="DB1" s="148" t="s">
        <v>11</v>
      </c>
      <c r="DC1" s="148" t="s">
        <v>11</v>
      </c>
      <c r="DD1" s="148" t="s">
        <v>11</v>
      </c>
      <c r="DE1" s="148" t="s">
        <v>12</v>
      </c>
      <c r="DF1" s="148" t="s">
        <v>12</v>
      </c>
      <c r="DG1" s="148" t="s">
        <v>12</v>
      </c>
      <c r="DH1" s="148" t="s">
        <v>12</v>
      </c>
      <c r="DI1" s="146" t="s">
        <v>13</v>
      </c>
      <c r="DJ1" s="146" t="s">
        <v>14</v>
      </c>
      <c r="DK1" s="146" t="s">
        <v>14</v>
      </c>
      <c r="DL1" s="145" t="s">
        <v>15</v>
      </c>
      <c r="DM1" s="145" t="s">
        <v>15</v>
      </c>
      <c r="DN1" s="145" t="s">
        <v>15</v>
      </c>
      <c r="DO1" s="145" t="s">
        <v>15</v>
      </c>
      <c r="DP1" s="145" t="s">
        <v>15</v>
      </c>
      <c r="DQ1" s="145" t="s">
        <v>15</v>
      </c>
      <c r="DR1" s="145" t="s">
        <v>15</v>
      </c>
      <c r="DS1" s="145" t="s">
        <v>15</v>
      </c>
      <c r="DT1" s="145" t="s">
        <v>15</v>
      </c>
      <c r="DU1" s="145" t="s">
        <v>15</v>
      </c>
      <c r="DV1" s="145" t="s">
        <v>15</v>
      </c>
      <c r="DW1" s="145" t="s">
        <v>15</v>
      </c>
      <c r="DX1" s="165" t="s">
        <v>15</v>
      </c>
      <c r="DY1" s="165" t="s">
        <v>15</v>
      </c>
      <c r="DZ1" s="169" t="s">
        <v>15</v>
      </c>
      <c r="EA1" s="193" t="s">
        <v>15</v>
      </c>
      <c r="EB1" s="67"/>
    </row>
    <row r="2" spans="1:132" s="213" customFormat="1" ht="27" customHeight="1">
      <c r="A2" s="201"/>
      <c r="B2" s="201"/>
      <c r="C2" s="202" t="s">
        <v>16</v>
      </c>
      <c r="D2" s="203"/>
      <c r="E2" s="203"/>
      <c r="F2" s="203"/>
      <c r="G2" s="203"/>
      <c r="H2" s="203"/>
      <c r="I2" s="203"/>
      <c r="J2" s="203"/>
      <c r="K2" s="203"/>
      <c r="L2" s="203"/>
      <c r="M2" s="203"/>
      <c r="N2" s="203"/>
      <c r="O2" s="203"/>
      <c r="P2" s="203"/>
      <c r="Q2" s="203"/>
      <c r="R2" s="203"/>
      <c r="S2" s="203"/>
      <c r="T2" s="203"/>
      <c r="U2" s="203"/>
      <c r="V2" s="203"/>
      <c r="W2" s="203"/>
      <c r="X2" s="204"/>
      <c r="Y2" s="204"/>
      <c r="Z2" s="204"/>
      <c r="AA2" s="204"/>
      <c r="AB2" s="205"/>
      <c r="AC2" s="205"/>
      <c r="AD2" s="205"/>
      <c r="AE2" s="205"/>
      <c r="AF2" s="205"/>
      <c r="AG2" s="205"/>
      <c r="AH2" s="205"/>
      <c r="AI2" s="215"/>
      <c r="AJ2" s="235"/>
      <c r="AK2" s="205"/>
      <c r="AL2" s="205"/>
      <c r="AM2" s="236"/>
      <c r="AN2" s="274"/>
      <c r="AO2" s="275"/>
      <c r="AP2" s="275"/>
      <c r="AQ2" s="276"/>
      <c r="AR2" s="224"/>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6"/>
      <c r="BT2" s="206"/>
      <c r="BU2" s="206"/>
      <c r="BV2" s="206"/>
      <c r="BW2" s="206"/>
      <c r="BX2" s="206"/>
      <c r="BY2" s="206"/>
      <c r="BZ2" s="206"/>
      <c r="CA2" s="206"/>
      <c r="CB2" s="206"/>
      <c r="CC2" s="206"/>
      <c r="CD2" s="206"/>
      <c r="CE2" s="206"/>
      <c r="CF2" s="206"/>
      <c r="CG2" s="206"/>
      <c r="CH2" s="206"/>
      <c r="CI2" s="207"/>
      <c r="CJ2" s="207"/>
      <c r="CK2" s="207"/>
      <c r="CL2" s="207"/>
      <c r="CM2" s="207"/>
      <c r="CN2" s="207"/>
      <c r="CO2" s="207"/>
      <c r="CP2" s="207"/>
      <c r="CQ2" s="207"/>
      <c r="CR2" s="207"/>
      <c r="CS2" s="207"/>
      <c r="CT2" s="207"/>
      <c r="CU2" s="208"/>
      <c r="CV2" s="208"/>
      <c r="CW2" s="208"/>
      <c r="CX2" s="208"/>
      <c r="CY2" s="205"/>
      <c r="CZ2" s="205"/>
      <c r="DA2" s="205"/>
      <c r="DB2" s="203"/>
      <c r="DC2" s="203"/>
      <c r="DD2" s="203"/>
      <c r="DE2" s="203"/>
      <c r="DF2" s="203"/>
      <c r="DG2" s="203"/>
      <c r="DH2" s="203"/>
      <c r="DI2" s="207"/>
      <c r="DJ2" s="207"/>
      <c r="DK2" s="207"/>
      <c r="DL2" s="206"/>
      <c r="DM2" s="206"/>
      <c r="DN2" s="206"/>
      <c r="DO2" s="206"/>
      <c r="DP2" s="206"/>
      <c r="DQ2" s="206"/>
      <c r="DR2" s="206"/>
      <c r="DS2" s="206"/>
      <c r="DT2" s="206"/>
      <c r="DU2" s="206"/>
      <c r="DV2" s="206"/>
      <c r="DW2" s="206"/>
      <c r="DX2" s="209"/>
      <c r="DY2" s="209"/>
      <c r="DZ2" s="210"/>
      <c r="EA2" s="211"/>
      <c r="EB2" s="212"/>
    </row>
    <row r="3" spans="1:132" s="68" customFormat="1" ht="13.5" customHeight="1">
      <c r="A3" s="128"/>
      <c r="B3" s="128"/>
      <c r="C3" s="161" t="s">
        <v>17</v>
      </c>
      <c r="D3" s="149">
        <v>1</v>
      </c>
      <c r="E3" s="149">
        <f>D3+1</f>
        <v>2</v>
      </c>
      <c r="F3" s="149">
        <f>E3+1</f>
        <v>3</v>
      </c>
      <c r="G3" s="149">
        <f t="shared" ref="G3:BV3" si="0">F3+1</f>
        <v>4</v>
      </c>
      <c r="H3" s="149">
        <f t="shared" si="0"/>
        <v>5</v>
      </c>
      <c r="I3" s="149">
        <f t="shared" si="0"/>
        <v>6</v>
      </c>
      <c r="J3" s="149">
        <f t="shared" si="0"/>
        <v>7</v>
      </c>
      <c r="K3" s="149">
        <f t="shared" si="0"/>
        <v>8</v>
      </c>
      <c r="L3" s="149">
        <f t="shared" si="0"/>
        <v>9</v>
      </c>
      <c r="M3" s="149">
        <f t="shared" si="0"/>
        <v>10</v>
      </c>
      <c r="N3" s="149">
        <f t="shared" si="0"/>
        <v>11</v>
      </c>
      <c r="O3" s="149">
        <f t="shared" si="0"/>
        <v>12</v>
      </c>
      <c r="P3" s="149">
        <f t="shared" si="0"/>
        <v>13</v>
      </c>
      <c r="Q3" s="149">
        <f t="shared" si="0"/>
        <v>14</v>
      </c>
      <c r="R3" s="149">
        <f t="shared" si="0"/>
        <v>15</v>
      </c>
      <c r="S3" s="149">
        <f t="shared" si="0"/>
        <v>16</v>
      </c>
      <c r="T3" s="149">
        <f t="shared" si="0"/>
        <v>17</v>
      </c>
      <c r="U3" s="149">
        <f t="shared" si="0"/>
        <v>18</v>
      </c>
      <c r="V3" s="149">
        <f t="shared" si="0"/>
        <v>19</v>
      </c>
      <c r="W3" s="149">
        <f t="shared" si="0"/>
        <v>20</v>
      </c>
      <c r="X3" s="149">
        <f t="shared" si="0"/>
        <v>21</v>
      </c>
      <c r="Y3" s="149">
        <f t="shared" si="0"/>
        <v>22</v>
      </c>
      <c r="Z3" s="149">
        <f t="shared" si="0"/>
        <v>23</v>
      </c>
      <c r="AA3" s="149">
        <f t="shared" si="0"/>
        <v>24</v>
      </c>
      <c r="AB3" s="149">
        <f t="shared" si="0"/>
        <v>25</v>
      </c>
      <c r="AC3" s="149">
        <f t="shared" si="0"/>
        <v>26</v>
      </c>
      <c r="AD3" s="149">
        <f t="shared" si="0"/>
        <v>27</v>
      </c>
      <c r="AE3" s="149">
        <f t="shared" si="0"/>
        <v>28</v>
      </c>
      <c r="AF3" s="149">
        <f t="shared" si="0"/>
        <v>29</v>
      </c>
      <c r="AG3" s="149">
        <f t="shared" si="0"/>
        <v>30</v>
      </c>
      <c r="AH3" s="149">
        <f t="shared" si="0"/>
        <v>31</v>
      </c>
      <c r="AI3" s="149">
        <f t="shared" si="0"/>
        <v>32</v>
      </c>
      <c r="AJ3" s="149">
        <f t="shared" si="0"/>
        <v>33</v>
      </c>
      <c r="AK3" s="149">
        <f t="shared" si="0"/>
        <v>34</v>
      </c>
      <c r="AL3" s="149">
        <f t="shared" si="0"/>
        <v>35</v>
      </c>
      <c r="AM3" s="149">
        <f t="shared" si="0"/>
        <v>36</v>
      </c>
      <c r="AN3" s="149">
        <f t="shared" si="0"/>
        <v>37</v>
      </c>
      <c r="AO3" s="149">
        <f t="shared" si="0"/>
        <v>38</v>
      </c>
      <c r="AP3" s="149">
        <f t="shared" si="0"/>
        <v>39</v>
      </c>
      <c r="AQ3" s="149">
        <f t="shared" si="0"/>
        <v>40</v>
      </c>
      <c r="AR3" s="149">
        <f t="shared" si="0"/>
        <v>41</v>
      </c>
      <c r="AS3" s="149">
        <f t="shared" si="0"/>
        <v>42</v>
      </c>
      <c r="AT3" s="149">
        <f t="shared" si="0"/>
        <v>43</v>
      </c>
      <c r="AU3" s="149">
        <f t="shared" si="0"/>
        <v>44</v>
      </c>
      <c r="AV3" s="149">
        <f t="shared" si="0"/>
        <v>45</v>
      </c>
      <c r="AW3" s="149">
        <f t="shared" si="0"/>
        <v>46</v>
      </c>
      <c r="AX3" s="149">
        <f t="shared" si="0"/>
        <v>47</v>
      </c>
      <c r="AY3" s="149">
        <f>AW3+1</f>
        <v>47</v>
      </c>
      <c r="AZ3" s="149">
        <f t="shared" si="0"/>
        <v>48</v>
      </c>
      <c r="BA3" s="149">
        <f t="shared" si="0"/>
        <v>49</v>
      </c>
      <c r="BB3" s="149">
        <f t="shared" si="0"/>
        <v>50</v>
      </c>
      <c r="BC3" s="149">
        <f t="shared" si="0"/>
        <v>51</v>
      </c>
      <c r="BD3" s="149">
        <f t="shared" si="0"/>
        <v>52</v>
      </c>
      <c r="BE3" s="149">
        <f t="shared" si="0"/>
        <v>53</v>
      </c>
      <c r="BF3" s="149">
        <f t="shared" si="0"/>
        <v>54</v>
      </c>
      <c r="BG3" s="149">
        <f t="shared" si="0"/>
        <v>55</v>
      </c>
      <c r="BH3" s="149">
        <f t="shared" si="0"/>
        <v>56</v>
      </c>
      <c r="BI3" s="149">
        <f t="shared" si="0"/>
        <v>57</v>
      </c>
      <c r="BJ3" s="149">
        <f t="shared" si="0"/>
        <v>58</v>
      </c>
      <c r="BK3" s="149">
        <f t="shared" si="0"/>
        <v>59</v>
      </c>
      <c r="BL3" s="149">
        <f t="shared" si="0"/>
        <v>60</v>
      </c>
      <c r="BM3" s="149">
        <f t="shared" si="0"/>
        <v>61</v>
      </c>
      <c r="BN3" s="149">
        <f t="shared" si="0"/>
        <v>62</v>
      </c>
      <c r="BO3" s="149">
        <v>64</v>
      </c>
      <c r="BP3" s="149">
        <v>65</v>
      </c>
      <c r="BQ3" s="149">
        <v>66</v>
      </c>
      <c r="BR3" s="149">
        <v>67</v>
      </c>
      <c r="BS3" s="149">
        <v>68</v>
      </c>
      <c r="BT3" s="149">
        <f t="shared" si="0"/>
        <v>69</v>
      </c>
      <c r="BU3" s="149">
        <f t="shared" si="0"/>
        <v>70</v>
      </c>
      <c r="BV3" s="149">
        <f t="shared" si="0"/>
        <v>71</v>
      </c>
      <c r="BW3" s="149">
        <f t="shared" ref="BW3:EA3" si="1">BV3+1</f>
        <v>72</v>
      </c>
      <c r="BX3" s="149">
        <f t="shared" si="1"/>
        <v>73</v>
      </c>
      <c r="BY3" s="149">
        <f t="shared" si="1"/>
        <v>74</v>
      </c>
      <c r="BZ3" s="149">
        <f t="shared" si="1"/>
        <v>75</v>
      </c>
      <c r="CA3" s="149">
        <f t="shared" si="1"/>
        <v>76</v>
      </c>
      <c r="CB3" s="149">
        <f t="shared" si="1"/>
        <v>77</v>
      </c>
      <c r="CC3" s="149">
        <f t="shared" si="1"/>
        <v>78</v>
      </c>
      <c r="CD3" s="149">
        <f t="shared" si="1"/>
        <v>79</v>
      </c>
      <c r="CE3" s="149">
        <f t="shared" si="1"/>
        <v>80</v>
      </c>
      <c r="CF3" s="149">
        <f t="shared" si="1"/>
        <v>81</v>
      </c>
      <c r="CG3" s="149">
        <f t="shared" si="1"/>
        <v>82</v>
      </c>
      <c r="CH3" s="149">
        <f t="shared" si="1"/>
        <v>83</v>
      </c>
      <c r="CI3" s="149">
        <f t="shared" si="1"/>
        <v>84</v>
      </c>
      <c r="CJ3" s="149">
        <f t="shared" si="1"/>
        <v>85</v>
      </c>
      <c r="CK3" s="149">
        <f t="shared" si="1"/>
        <v>86</v>
      </c>
      <c r="CL3" s="149">
        <f t="shared" si="1"/>
        <v>87</v>
      </c>
      <c r="CM3" s="149">
        <f t="shared" si="1"/>
        <v>88</v>
      </c>
      <c r="CN3" s="149">
        <f t="shared" si="1"/>
        <v>89</v>
      </c>
      <c r="CO3" s="149">
        <f t="shared" si="1"/>
        <v>90</v>
      </c>
      <c r="CP3" s="149">
        <f t="shared" si="1"/>
        <v>91</v>
      </c>
      <c r="CQ3" s="149">
        <f t="shared" si="1"/>
        <v>92</v>
      </c>
      <c r="CR3" s="149">
        <f t="shared" si="1"/>
        <v>93</v>
      </c>
      <c r="CS3" s="149">
        <f t="shared" si="1"/>
        <v>94</v>
      </c>
      <c r="CT3" s="149">
        <f t="shared" si="1"/>
        <v>95</v>
      </c>
      <c r="CU3" s="149">
        <f t="shared" si="1"/>
        <v>96</v>
      </c>
      <c r="CV3" s="149">
        <f t="shared" si="1"/>
        <v>97</v>
      </c>
      <c r="CW3" s="149">
        <f t="shared" si="1"/>
        <v>98</v>
      </c>
      <c r="CX3" s="149">
        <f t="shared" si="1"/>
        <v>99</v>
      </c>
      <c r="CY3" s="149">
        <f t="shared" si="1"/>
        <v>100</v>
      </c>
      <c r="CZ3" s="149">
        <f t="shared" si="1"/>
        <v>101</v>
      </c>
      <c r="DA3" s="149">
        <f t="shared" si="1"/>
        <v>102</v>
      </c>
      <c r="DB3" s="149">
        <f t="shared" si="1"/>
        <v>103</v>
      </c>
      <c r="DC3" s="149">
        <f t="shared" si="1"/>
        <v>104</v>
      </c>
      <c r="DD3" s="149">
        <f t="shared" si="1"/>
        <v>105</v>
      </c>
      <c r="DE3" s="149">
        <f t="shared" si="1"/>
        <v>106</v>
      </c>
      <c r="DF3" s="149">
        <f t="shared" si="1"/>
        <v>107</v>
      </c>
      <c r="DG3" s="149">
        <f t="shared" si="1"/>
        <v>108</v>
      </c>
      <c r="DH3" s="149">
        <f t="shared" si="1"/>
        <v>109</v>
      </c>
      <c r="DI3" s="149" t="e">
        <f>#REF!+1</f>
        <v>#REF!</v>
      </c>
      <c r="DJ3" s="149" t="e">
        <f t="shared" si="1"/>
        <v>#REF!</v>
      </c>
      <c r="DK3" s="149" t="e">
        <f t="shared" si="1"/>
        <v>#REF!</v>
      </c>
      <c r="DL3" s="149" t="e">
        <f t="shared" si="1"/>
        <v>#REF!</v>
      </c>
      <c r="DM3" s="149" t="e">
        <f t="shared" si="1"/>
        <v>#REF!</v>
      </c>
      <c r="DN3" s="149" t="e">
        <f t="shared" si="1"/>
        <v>#REF!</v>
      </c>
      <c r="DO3" s="149" t="e">
        <f t="shared" si="1"/>
        <v>#REF!</v>
      </c>
      <c r="DP3" s="149">
        <v>118</v>
      </c>
      <c r="DQ3" s="149">
        <v>119</v>
      </c>
      <c r="DR3" s="149">
        <f t="shared" si="1"/>
        <v>120</v>
      </c>
      <c r="DS3" s="149">
        <f t="shared" si="1"/>
        <v>121</v>
      </c>
      <c r="DT3" s="149">
        <f t="shared" si="1"/>
        <v>122</v>
      </c>
      <c r="DU3" s="149">
        <f t="shared" si="1"/>
        <v>123</v>
      </c>
      <c r="DV3" s="149">
        <f t="shared" si="1"/>
        <v>124</v>
      </c>
      <c r="DW3" s="149">
        <f t="shared" si="1"/>
        <v>125</v>
      </c>
      <c r="DX3" s="149">
        <f t="shared" si="1"/>
        <v>126</v>
      </c>
      <c r="DY3" s="149">
        <f t="shared" si="1"/>
        <v>127</v>
      </c>
      <c r="DZ3" s="149">
        <f t="shared" si="1"/>
        <v>128</v>
      </c>
      <c r="EA3" s="149">
        <f t="shared" si="1"/>
        <v>129</v>
      </c>
      <c r="EB3" s="67"/>
    </row>
    <row r="4" spans="1:132" s="68" customFormat="1" ht="13.5" customHeight="1">
      <c r="A4" s="128"/>
      <c r="B4" s="128"/>
      <c r="C4" s="161" t="s">
        <v>18</v>
      </c>
      <c r="D4" s="149">
        <v>34</v>
      </c>
      <c r="E4" s="149">
        <v>14</v>
      </c>
      <c r="F4" s="149">
        <v>28</v>
      </c>
      <c r="G4" s="149">
        <v>48</v>
      </c>
      <c r="H4" s="149">
        <v>24</v>
      </c>
      <c r="I4" s="149">
        <v>10</v>
      </c>
      <c r="J4" s="149">
        <v>20</v>
      </c>
      <c r="K4" s="149">
        <v>16</v>
      </c>
      <c r="L4" s="149">
        <v>12</v>
      </c>
      <c r="M4" s="149">
        <v>12</v>
      </c>
      <c r="N4" s="149">
        <v>24</v>
      </c>
      <c r="O4" s="149">
        <v>30</v>
      </c>
      <c r="P4" s="149">
        <v>10</v>
      </c>
      <c r="Q4" s="149">
        <v>10</v>
      </c>
      <c r="R4" s="149">
        <v>20</v>
      </c>
      <c r="S4" s="149">
        <v>16</v>
      </c>
      <c r="T4" s="149">
        <v>12</v>
      </c>
      <c r="U4" s="149">
        <v>6</v>
      </c>
      <c r="V4" s="149">
        <v>12</v>
      </c>
      <c r="W4" s="149">
        <v>30</v>
      </c>
      <c r="X4" s="150">
        <v>14</v>
      </c>
      <c r="Y4" s="150">
        <v>24</v>
      </c>
      <c r="Z4" s="150">
        <v>20</v>
      </c>
      <c r="AA4" s="150">
        <v>20</v>
      </c>
      <c r="AB4" s="151">
        <v>9</v>
      </c>
      <c r="AC4" s="151">
        <v>30</v>
      </c>
      <c r="AD4" s="151">
        <v>8</v>
      </c>
      <c r="AE4" s="151">
        <v>30</v>
      </c>
      <c r="AF4" s="151">
        <v>9</v>
      </c>
      <c r="AG4" s="151">
        <v>30</v>
      </c>
      <c r="AH4" s="151">
        <v>8</v>
      </c>
      <c r="AI4" s="216">
        <v>30</v>
      </c>
      <c r="AJ4" s="237">
        <v>9</v>
      </c>
      <c r="AK4" s="151">
        <v>30</v>
      </c>
      <c r="AL4" s="151">
        <v>8</v>
      </c>
      <c r="AM4" s="238">
        <v>30</v>
      </c>
      <c r="AN4" s="277">
        <v>9</v>
      </c>
      <c r="AO4" s="278">
        <v>30</v>
      </c>
      <c r="AP4" s="278">
        <v>8</v>
      </c>
      <c r="AQ4" s="279">
        <v>30</v>
      </c>
      <c r="AR4" s="225">
        <v>15</v>
      </c>
      <c r="AS4" s="151">
        <v>10</v>
      </c>
      <c r="AT4" s="151">
        <v>30</v>
      </c>
      <c r="AU4" s="151">
        <v>10</v>
      </c>
      <c r="AV4" s="151">
        <v>30</v>
      </c>
      <c r="AW4" s="151">
        <v>15</v>
      </c>
      <c r="AX4" s="151">
        <v>30</v>
      </c>
      <c r="AY4" s="151">
        <v>15</v>
      </c>
      <c r="AZ4" s="151">
        <v>10</v>
      </c>
      <c r="BA4" s="151">
        <v>30</v>
      </c>
      <c r="BB4" s="151">
        <v>10</v>
      </c>
      <c r="BC4" s="151">
        <v>30</v>
      </c>
      <c r="BD4" s="151">
        <v>12</v>
      </c>
      <c r="BE4" s="151">
        <v>12</v>
      </c>
      <c r="BF4" s="151">
        <v>12</v>
      </c>
      <c r="BG4" s="151">
        <v>30</v>
      </c>
      <c r="BH4" s="151">
        <v>12</v>
      </c>
      <c r="BI4" s="151">
        <v>30</v>
      </c>
      <c r="BJ4" s="151">
        <v>12</v>
      </c>
      <c r="BK4" s="151">
        <v>30</v>
      </c>
      <c r="BL4" s="151">
        <v>10</v>
      </c>
      <c r="BM4" s="151">
        <v>30</v>
      </c>
      <c r="BN4" s="151">
        <v>10</v>
      </c>
      <c r="BO4" s="289">
        <v>10</v>
      </c>
      <c r="BP4" s="289">
        <v>10</v>
      </c>
      <c r="BQ4" s="289">
        <v>10</v>
      </c>
      <c r="BR4" s="289">
        <v>10</v>
      </c>
      <c r="BS4" s="152">
        <v>30</v>
      </c>
      <c r="BT4" s="152">
        <v>30</v>
      </c>
      <c r="BU4" s="152">
        <v>10</v>
      </c>
      <c r="BV4" s="152">
        <v>30</v>
      </c>
      <c r="BW4" s="152">
        <v>10</v>
      </c>
      <c r="BX4" s="152">
        <v>30</v>
      </c>
      <c r="BY4" s="152">
        <v>30</v>
      </c>
      <c r="BZ4" s="152">
        <v>30</v>
      </c>
      <c r="CA4" s="152">
        <v>10</v>
      </c>
      <c r="CB4" s="152">
        <v>30</v>
      </c>
      <c r="CC4" s="152">
        <v>10</v>
      </c>
      <c r="CD4" s="152">
        <v>30</v>
      </c>
      <c r="CE4" s="152">
        <v>28</v>
      </c>
      <c r="CF4" s="152">
        <v>24</v>
      </c>
      <c r="CG4" s="152">
        <v>10</v>
      </c>
      <c r="CH4" s="152">
        <v>10</v>
      </c>
      <c r="CI4" s="153">
        <v>30</v>
      </c>
      <c r="CJ4" s="153">
        <v>30</v>
      </c>
      <c r="CK4" s="153">
        <v>30</v>
      </c>
      <c r="CL4" s="153">
        <v>30</v>
      </c>
      <c r="CM4" s="153">
        <v>30</v>
      </c>
      <c r="CN4" s="153">
        <v>30</v>
      </c>
      <c r="CO4" s="153">
        <v>30</v>
      </c>
      <c r="CP4" s="153">
        <v>30</v>
      </c>
      <c r="CQ4" s="153">
        <v>22</v>
      </c>
      <c r="CR4" s="153">
        <v>22</v>
      </c>
      <c r="CS4" s="153">
        <v>22</v>
      </c>
      <c r="CT4" s="153">
        <v>21</v>
      </c>
      <c r="CU4" s="175">
        <v>46</v>
      </c>
      <c r="CV4" s="175">
        <v>40</v>
      </c>
      <c r="CW4" s="175">
        <v>36</v>
      </c>
      <c r="CX4" s="175">
        <v>28</v>
      </c>
      <c r="CY4" s="151">
        <v>5</v>
      </c>
      <c r="CZ4" s="151">
        <v>5</v>
      </c>
      <c r="DA4" s="151">
        <v>5</v>
      </c>
      <c r="DB4" s="154">
        <v>30</v>
      </c>
      <c r="DC4" s="154">
        <v>5</v>
      </c>
      <c r="DD4" s="154">
        <v>30</v>
      </c>
      <c r="DE4" s="154">
        <v>5</v>
      </c>
      <c r="DF4" s="154">
        <v>30</v>
      </c>
      <c r="DG4" s="154">
        <v>5</v>
      </c>
      <c r="DH4" s="154">
        <v>30</v>
      </c>
      <c r="DI4" s="153">
        <v>150</v>
      </c>
      <c r="DJ4" s="153">
        <v>30</v>
      </c>
      <c r="DK4" s="153">
        <v>30</v>
      </c>
      <c r="DL4" s="152" t="s">
        <v>19</v>
      </c>
      <c r="DM4" s="152" t="s">
        <v>20</v>
      </c>
      <c r="DN4" s="152" t="s">
        <v>21</v>
      </c>
      <c r="DO4" s="152">
        <v>96</v>
      </c>
      <c r="DP4" s="152">
        <v>48</v>
      </c>
      <c r="DQ4" s="152" t="s">
        <v>22</v>
      </c>
      <c r="DR4" s="152" t="s">
        <v>23</v>
      </c>
      <c r="DS4" s="152" t="s">
        <v>24</v>
      </c>
      <c r="DT4" s="152" t="s">
        <v>25</v>
      </c>
      <c r="DU4" s="152" t="s">
        <v>24</v>
      </c>
      <c r="DV4" s="152" t="s">
        <v>26</v>
      </c>
      <c r="DW4" s="152" t="s">
        <v>25</v>
      </c>
      <c r="DX4" s="191" t="s">
        <v>27</v>
      </c>
      <c r="DY4" s="191" t="s">
        <v>28</v>
      </c>
      <c r="DZ4" s="170" t="s">
        <v>29</v>
      </c>
      <c r="EA4" s="194" t="s">
        <v>30</v>
      </c>
      <c r="EB4" s="67"/>
    </row>
    <row r="5" spans="1:132" s="68" customFormat="1" ht="13.5" customHeight="1">
      <c r="A5" s="128"/>
      <c r="B5" s="128"/>
      <c r="C5" s="161" t="s">
        <v>31</v>
      </c>
      <c r="D5" s="155">
        <v>7322540894714</v>
      </c>
      <c r="E5" s="155">
        <v>7322541115832</v>
      </c>
      <c r="F5" s="155">
        <v>7322541116082</v>
      </c>
      <c r="G5" s="155">
        <v>7322541360577</v>
      </c>
      <c r="H5" s="155">
        <v>7322541116433</v>
      </c>
      <c r="I5" s="155">
        <v>7322540984705</v>
      </c>
      <c r="J5" s="155">
        <v>7322540852486</v>
      </c>
      <c r="K5" s="155">
        <v>7322540852868</v>
      </c>
      <c r="L5" s="155">
        <v>7322540852127</v>
      </c>
      <c r="M5" s="155">
        <v>7322540056761</v>
      </c>
      <c r="N5" s="155">
        <v>7322540801392</v>
      </c>
      <c r="O5" s="155">
        <v>7322540823998</v>
      </c>
      <c r="P5" s="155">
        <v>7322541185477</v>
      </c>
      <c r="Q5" s="155">
        <v>7322541451404</v>
      </c>
      <c r="R5" s="155">
        <v>7322541451299</v>
      </c>
      <c r="S5" s="155">
        <v>7322541463193</v>
      </c>
      <c r="T5" s="155">
        <v>7322540593143</v>
      </c>
      <c r="U5" s="155">
        <v>7322541120850</v>
      </c>
      <c r="V5" s="155">
        <v>7322541120966</v>
      </c>
      <c r="W5" s="155">
        <v>7322540039290</v>
      </c>
      <c r="X5" s="156">
        <v>7322540869927</v>
      </c>
      <c r="Y5" s="156">
        <v>7322541493053</v>
      </c>
      <c r="Z5" s="156">
        <v>7322541493237</v>
      </c>
      <c r="AA5" s="156">
        <v>7322540792065</v>
      </c>
      <c r="AB5" s="157">
        <v>7322540920772</v>
      </c>
      <c r="AC5" s="157">
        <v>7322540921168</v>
      </c>
      <c r="AD5" s="157">
        <v>7322540920796</v>
      </c>
      <c r="AE5" s="157">
        <v>7322540921182</v>
      </c>
      <c r="AF5" s="157">
        <v>7322541130637</v>
      </c>
      <c r="AG5" s="157">
        <v>7322541130705</v>
      </c>
      <c r="AH5" s="157">
        <v>7322541130750</v>
      </c>
      <c r="AI5" s="217">
        <v>7322541130712</v>
      </c>
      <c r="AJ5" s="239">
        <v>7322540920918</v>
      </c>
      <c r="AK5" s="157">
        <v>7322540921205</v>
      </c>
      <c r="AL5" s="157">
        <v>7322540920932</v>
      </c>
      <c r="AM5" s="240">
        <v>7322540921229</v>
      </c>
      <c r="AN5" s="280">
        <v>7322541679754</v>
      </c>
      <c r="AO5" s="281">
        <v>7322541679792</v>
      </c>
      <c r="AP5" s="281">
        <v>7322541679938</v>
      </c>
      <c r="AQ5" s="282">
        <v>7322541679976</v>
      </c>
      <c r="AR5" s="226">
        <v>7322540739763</v>
      </c>
      <c r="AS5" s="157">
        <v>7322540630633</v>
      </c>
      <c r="AT5" s="157">
        <v>7322540630350</v>
      </c>
      <c r="AU5" s="157">
        <v>7322540630657</v>
      </c>
      <c r="AV5" s="157">
        <v>7322540630336</v>
      </c>
      <c r="AW5" s="157">
        <v>7322541395173</v>
      </c>
      <c r="AX5" s="157">
        <v>7322541995052</v>
      </c>
      <c r="AY5" s="157">
        <v>7322541455464</v>
      </c>
      <c r="AZ5" s="157">
        <v>7322541063522</v>
      </c>
      <c r="BA5" s="157">
        <v>7322541063485</v>
      </c>
      <c r="BB5" s="157">
        <v>7322541063935</v>
      </c>
      <c r="BC5" s="157">
        <v>7322541063898</v>
      </c>
      <c r="BD5" s="157">
        <v>7322541456034</v>
      </c>
      <c r="BE5" s="157">
        <v>7322541456034</v>
      </c>
      <c r="BF5" s="157">
        <v>7322541140001</v>
      </c>
      <c r="BG5" s="157">
        <v>7322540867312</v>
      </c>
      <c r="BH5" s="157">
        <v>7322541139883</v>
      </c>
      <c r="BI5" s="157">
        <v>7322540867350</v>
      </c>
      <c r="BJ5" s="157">
        <v>7322541140193</v>
      </c>
      <c r="BK5" s="157">
        <v>7322541214733</v>
      </c>
      <c r="BL5" s="157">
        <v>7322541214597</v>
      </c>
      <c r="BM5" s="157">
        <v>7322541214795</v>
      </c>
      <c r="BN5" s="157">
        <v>7322541214672</v>
      </c>
      <c r="BO5" s="290">
        <v>7322541385211</v>
      </c>
      <c r="BP5" s="290">
        <v>7322541139753</v>
      </c>
      <c r="BQ5" s="290">
        <v>7322541139531</v>
      </c>
      <c r="BR5" s="290">
        <v>7322541358925</v>
      </c>
      <c r="BS5" s="158">
        <v>7322540646160</v>
      </c>
      <c r="BT5" s="158">
        <v>7322540646184</v>
      </c>
      <c r="BU5" s="158">
        <v>7322541041674</v>
      </c>
      <c r="BV5" s="158">
        <v>7322541041193</v>
      </c>
      <c r="BW5" s="158">
        <v>7322541041766</v>
      </c>
      <c r="BX5" s="158">
        <v>7322541041452</v>
      </c>
      <c r="BY5" s="158">
        <v>8699114502443</v>
      </c>
      <c r="BZ5" s="158">
        <v>7322541386874</v>
      </c>
      <c r="CA5" s="158" t="s">
        <v>32</v>
      </c>
      <c r="CB5" s="158" t="s">
        <v>33</v>
      </c>
      <c r="CC5" s="158">
        <v>7322541041889</v>
      </c>
      <c r="CD5" s="158">
        <v>7322541041575</v>
      </c>
      <c r="CE5" s="158">
        <v>8699114502450</v>
      </c>
      <c r="CF5" s="158">
        <v>7322540647181</v>
      </c>
      <c r="CG5" s="158">
        <v>7322540647228</v>
      </c>
      <c r="CH5" s="158">
        <v>7322540647297</v>
      </c>
      <c r="CI5" s="159">
        <v>7322541407951</v>
      </c>
      <c r="CJ5" s="159">
        <v>7322541407104</v>
      </c>
      <c r="CK5" s="159">
        <v>7322541405759</v>
      </c>
      <c r="CL5" s="159" t="s">
        <v>34</v>
      </c>
      <c r="CM5" s="159">
        <v>7322541408644</v>
      </c>
      <c r="CN5" s="159">
        <v>7322541410937</v>
      </c>
      <c r="CO5" s="159">
        <v>7322541406077</v>
      </c>
      <c r="CP5" s="159">
        <v>7322541404967</v>
      </c>
      <c r="CQ5" s="159">
        <v>7322541410449</v>
      </c>
      <c r="CR5" s="159">
        <v>7322541407432</v>
      </c>
      <c r="CS5" s="159">
        <v>7322541406411</v>
      </c>
      <c r="CT5" s="159">
        <v>7322541405209</v>
      </c>
      <c r="CU5" s="176">
        <v>7322540696035</v>
      </c>
      <c r="CV5" s="176">
        <v>7322540696196</v>
      </c>
      <c r="CW5" s="176">
        <v>7322540698107</v>
      </c>
      <c r="CX5" s="176">
        <v>7322540696219</v>
      </c>
      <c r="CY5" s="157">
        <v>7322540419436</v>
      </c>
      <c r="CZ5" s="157">
        <v>7322540419511</v>
      </c>
      <c r="DA5" s="157">
        <v>7322540419474</v>
      </c>
      <c r="DB5" s="160">
        <v>7322540525427</v>
      </c>
      <c r="DC5" s="160">
        <v>7322540576382</v>
      </c>
      <c r="DD5" s="160">
        <v>7322540529319</v>
      </c>
      <c r="DE5" s="160">
        <v>7322540538410</v>
      </c>
      <c r="DF5" s="160">
        <v>7322540520811</v>
      </c>
      <c r="DG5" s="160">
        <v>7322540538434</v>
      </c>
      <c r="DH5" s="160">
        <v>7322540520897</v>
      </c>
      <c r="DI5" s="159">
        <v>7322540417999</v>
      </c>
      <c r="DJ5" s="159">
        <v>7322540575033</v>
      </c>
      <c r="DK5" s="159">
        <v>7322540605365</v>
      </c>
      <c r="DL5" s="158">
        <v>7322540545364</v>
      </c>
      <c r="DM5" s="158">
        <v>7322540545326</v>
      </c>
      <c r="DN5" s="158">
        <v>7322541138923</v>
      </c>
      <c r="DO5" s="158">
        <v>7322541222844</v>
      </c>
      <c r="DP5" s="158">
        <v>7322541474120</v>
      </c>
      <c r="DQ5" s="158">
        <v>7310791187464</v>
      </c>
      <c r="DR5" s="158">
        <v>7322540143775</v>
      </c>
      <c r="DS5" s="158">
        <v>7322540544909</v>
      </c>
      <c r="DT5" s="158">
        <v>7322540545807</v>
      </c>
      <c r="DU5" s="158">
        <v>7322540545685</v>
      </c>
      <c r="DV5" s="158">
        <v>7322540544848</v>
      </c>
      <c r="DW5" s="158">
        <v>7322540546002</v>
      </c>
      <c r="DX5" s="192">
        <v>7322541310862</v>
      </c>
      <c r="DY5" s="192">
        <v>7322541310923</v>
      </c>
      <c r="DZ5" s="171">
        <v>7322540660135</v>
      </c>
      <c r="EA5" s="195">
        <v>7322540717822</v>
      </c>
      <c r="EB5" s="67"/>
    </row>
    <row r="6" spans="1:132" s="68" customFormat="1" ht="13.5" customHeight="1">
      <c r="A6" s="128"/>
      <c r="B6" s="128"/>
      <c r="C6" s="161" t="s">
        <v>35</v>
      </c>
      <c r="D6" s="149">
        <v>9088016</v>
      </c>
      <c r="E6" s="149">
        <v>9095410</v>
      </c>
      <c r="F6" s="149">
        <v>9095406</v>
      </c>
      <c r="G6" s="149">
        <v>9102138</v>
      </c>
      <c r="H6" s="149">
        <v>9095407</v>
      </c>
      <c r="I6" s="149">
        <v>9087605</v>
      </c>
      <c r="J6" s="149">
        <v>9081894</v>
      </c>
      <c r="K6" s="149">
        <v>9081895</v>
      </c>
      <c r="L6" s="149">
        <v>9081898</v>
      </c>
      <c r="M6" s="149">
        <v>9034518</v>
      </c>
      <c r="N6" s="149">
        <v>9095408</v>
      </c>
      <c r="O6" s="149">
        <v>9077182</v>
      </c>
      <c r="P6" s="149">
        <v>9096895</v>
      </c>
      <c r="Q6" s="149">
        <v>9105303</v>
      </c>
      <c r="R6" s="149">
        <v>9105311</v>
      </c>
      <c r="S6" s="149">
        <v>9105304</v>
      </c>
      <c r="T6" s="149">
        <v>9060043</v>
      </c>
      <c r="U6" s="149">
        <v>9096894</v>
      </c>
      <c r="V6" s="149">
        <v>9095409</v>
      </c>
      <c r="W6" s="149">
        <v>9037065</v>
      </c>
      <c r="X6" s="150">
        <v>9080532</v>
      </c>
      <c r="Y6" s="150">
        <v>9106176</v>
      </c>
      <c r="Z6" s="150">
        <v>9106174</v>
      </c>
      <c r="AA6" s="150">
        <v>9075483</v>
      </c>
      <c r="AB6" s="151">
        <v>9093984</v>
      </c>
      <c r="AC6" s="151">
        <v>9093985</v>
      </c>
      <c r="AD6" s="151">
        <v>9093979</v>
      </c>
      <c r="AE6" s="151">
        <v>9093983</v>
      </c>
      <c r="AF6" s="151">
        <v>9093968</v>
      </c>
      <c r="AG6" s="151">
        <v>9093947</v>
      </c>
      <c r="AH6" s="151">
        <v>9093967</v>
      </c>
      <c r="AI6" s="216">
        <v>9093946</v>
      </c>
      <c r="AJ6" s="237">
        <v>9084134</v>
      </c>
      <c r="AK6" s="151">
        <v>9084128</v>
      </c>
      <c r="AL6" s="151">
        <v>9084133</v>
      </c>
      <c r="AM6" s="238">
        <v>9084132</v>
      </c>
      <c r="AN6" s="277">
        <v>9106154</v>
      </c>
      <c r="AO6" s="278">
        <v>9106173</v>
      </c>
      <c r="AP6" s="278">
        <v>9106152</v>
      </c>
      <c r="AQ6" s="279">
        <v>9106177</v>
      </c>
      <c r="AR6" s="225">
        <v>9096334</v>
      </c>
      <c r="AS6" s="151">
        <v>9091936</v>
      </c>
      <c r="AT6" s="151">
        <v>9091938</v>
      </c>
      <c r="AU6" s="151">
        <v>9091935</v>
      </c>
      <c r="AV6" s="151">
        <v>9091937</v>
      </c>
      <c r="AW6" s="151">
        <v>9104672</v>
      </c>
      <c r="AX6" s="151">
        <v>9109657</v>
      </c>
      <c r="AY6" s="151">
        <v>9104729</v>
      </c>
      <c r="AZ6" s="151">
        <v>9091943</v>
      </c>
      <c r="BA6" s="151">
        <v>9091945</v>
      </c>
      <c r="BB6" s="151">
        <v>9091939</v>
      </c>
      <c r="BC6" s="151">
        <v>9091944</v>
      </c>
      <c r="BD6" s="151">
        <v>9104751</v>
      </c>
      <c r="BE6" s="151">
        <v>9104729</v>
      </c>
      <c r="BF6" s="151">
        <v>9094604</v>
      </c>
      <c r="BG6" s="151">
        <v>9094607</v>
      </c>
      <c r="BH6" s="151">
        <v>9094603</v>
      </c>
      <c r="BI6" s="151">
        <v>9094608</v>
      </c>
      <c r="BJ6" s="151">
        <v>9099264</v>
      </c>
      <c r="BK6" s="151">
        <v>9096896</v>
      </c>
      <c r="BL6" s="151">
        <v>9096997</v>
      </c>
      <c r="BM6" s="151">
        <v>9096897</v>
      </c>
      <c r="BN6" s="151">
        <v>9096996</v>
      </c>
      <c r="BO6" s="289">
        <v>9108502</v>
      </c>
      <c r="BP6" s="289">
        <v>9108505</v>
      </c>
      <c r="BQ6" s="289">
        <v>9108506</v>
      </c>
      <c r="BR6" s="289">
        <v>9108506</v>
      </c>
      <c r="BS6" s="152">
        <v>9091975</v>
      </c>
      <c r="BT6" s="152">
        <v>9091974</v>
      </c>
      <c r="BU6" s="152">
        <v>9091934</v>
      </c>
      <c r="BV6" s="152">
        <v>9091933</v>
      </c>
      <c r="BW6" s="152">
        <v>9091984</v>
      </c>
      <c r="BX6" s="152">
        <v>9091973</v>
      </c>
      <c r="BY6" s="152">
        <v>9096329</v>
      </c>
      <c r="BZ6" s="152">
        <v>9104732</v>
      </c>
      <c r="CA6" s="152" t="s">
        <v>36</v>
      </c>
      <c r="CB6" s="152">
        <v>9091985</v>
      </c>
      <c r="CC6" s="152">
        <v>9091976</v>
      </c>
      <c r="CD6" s="152">
        <v>9091978</v>
      </c>
      <c r="CE6" s="152">
        <v>9096328</v>
      </c>
      <c r="CF6" s="152">
        <v>9091969</v>
      </c>
      <c r="CG6" s="152">
        <v>9091968</v>
      </c>
      <c r="CH6" s="152">
        <v>9091967</v>
      </c>
      <c r="CI6" s="153">
        <v>9105388</v>
      </c>
      <c r="CJ6" s="153">
        <v>9105389</v>
      </c>
      <c r="CK6" s="153">
        <v>9105465</v>
      </c>
      <c r="CL6" s="153">
        <v>9105467</v>
      </c>
      <c r="CM6" s="153">
        <v>9105468</v>
      </c>
      <c r="CN6" s="153">
        <v>9105393</v>
      </c>
      <c r="CO6" s="153">
        <v>9105469</v>
      </c>
      <c r="CP6" s="153">
        <v>9105472</v>
      </c>
      <c r="CQ6" s="153">
        <v>9105473</v>
      </c>
      <c r="CR6" s="153">
        <v>9105476</v>
      </c>
      <c r="CS6" s="153">
        <v>9105478</v>
      </c>
      <c r="CT6" s="153">
        <v>9105479</v>
      </c>
      <c r="CU6" s="175">
        <v>9091948</v>
      </c>
      <c r="CV6" s="175">
        <v>9091946</v>
      </c>
      <c r="CW6" s="175">
        <v>9091949</v>
      </c>
      <c r="CX6" s="175">
        <v>9091947</v>
      </c>
      <c r="CY6" s="151">
        <v>9026433</v>
      </c>
      <c r="CZ6" s="151">
        <v>9029652</v>
      </c>
      <c r="DA6" s="151">
        <v>9040087</v>
      </c>
      <c r="DB6" s="154">
        <v>9087337</v>
      </c>
      <c r="DC6" s="154">
        <v>9059888</v>
      </c>
      <c r="DD6" s="154">
        <v>9059887</v>
      </c>
      <c r="DE6" s="154">
        <v>9056369</v>
      </c>
      <c r="DF6" s="154">
        <v>9056368</v>
      </c>
      <c r="DG6" s="154">
        <v>9056371</v>
      </c>
      <c r="DH6" s="154">
        <v>9038530</v>
      </c>
      <c r="DI6" s="153">
        <v>7011031</v>
      </c>
      <c r="DJ6" s="153">
        <v>9054714</v>
      </c>
      <c r="DK6" s="153">
        <v>9054715</v>
      </c>
      <c r="DL6" s="152">
        <v>7057145</v>
      </c>
      <c r="DM6" s="152">
        <v>7057144</v>
      </c>
      <c r="DN6" s="152">
        <v>7079466</v>
      </c>
      <c r="DO6" s="152">
        <v>7079842</v>
      </c>
      <c r="DP6" s="152">
        <v>7090568</v>
      </c>
      <c r="DQ6" s="152">
        <v>7035136</v>
      </c>
      <c r="DR6" s="152">
        <v>9060002</v>
      </c>
      <c r="DS6" s="152">
        <v>7057138</v>
      </c>
      <c r="DT6" s="152">
        <v>7057142</v>
      </c>
      <c r="DU6" s="152">
        <v>7057139</v>
      </c>
      <c r="DV6" s="152">
        <v>7057143</v>
      </c>
      <c r="DW6" s="152">
        <v>7057147</v>
      </c>
      <c r="DX6" s="191">
        <v>7081778</v>
      </c>
      <c r="DY6" s="191">
        <v>7081777</v>
      </c>
      <c r="DZ6" s="170">
        <v>7061914</v>
      </c>
      <c r="EA6" s="194">
        <v>7084379</v>
      </c>
      <c r="EB6" s="67"/>
    </row>
    <row r="7" spans="1:132" s="68" customFormat="1" ht="36">
      <c r="A7" s="128"/>
      <c r="B7" s="128"/>
      <c r="C7" s="161" t="s">
        <v>37</v>
      </c>
      <c r="D7" s="142" t="s">
        <v>38</v>
      </c>
      <c r="E7" s="142" t="s">
        <v>39</v>
      </c>
      <c r="F7" s="142" t="s">
        <v>39</v>
      </c>
      <c r="G7" s="142" t="s">
        <v>39</v>
      </c>
      <c r="H7" s="142" t="s">
        <v>40</v>
      </c>
      <c r="I7" s="142" t="s">
        <v>41</v>
      </c>
      <c r="J7" s="142" t="s">
        <v>41</v>
      </c>
      <c r="K7" s="142" t="s">
        <v>42</v>
      </c>
      <c r="L7" s="142" t="s">
        <v>43</v>
      </c>
      <c r="M7" s="142" t="s">
        <v>44</v>
      </c>
      <c r="N7" s="142" t="s">
        <v>44</v>
      </c>
      <c r="O7" s="142" t="s">
        <v>44</v>
      </c>
      <c r="P7" s="142" t="s">
        <v>45</v>
      </c>
      <c r="Q7" s="142" t="s">
        <v>46</v>
      </c>
      <c r="R7" s="142" t="s">
        <v>47</v>
      </c>
      <c r="S7" s="142" t="s">
        <v>48</v>
      </c>
      <c r="T7" s="142" t="s">
        <v>49</v>
      </c>
      <c r="U7" s="142" t="s">
        <v>50</v>
      </c>
      <c r="V7" s="142" t="s">
        <v>51</v>
      </c>
      <c r="W7" s="142" t="s">
        <v>52</v>
      </c>
      <c r="X7" s="143" t="s">
        <v>53</v>
      </c>
      <c r="Y7" s="143" t="s">
        <v>54</v>
      </c>
      <c r="Z7" s="143" t="s">
        <v>55</v>
      </c>
      <c r="AA7" s="143" t="s">
        <v>56</v>
      </c>
      <c r="AB7" s="144" t="s">
        <v>57</v>
      </c>
      <c r="AC7" s="144" t="s">
        <v>58</v>
      </c>
      <c r="AD7" s="144" t="s">
        <v>59</v>
      </c>
      <c r="AE7" s="144" t="s">
        <v>60</v>
      </c>
      <c r="AF7" s="144" t="s">
        <v>61</v>
      </c>
      <c r="AG7" s="144" t="s">
        <v>62</v>
      </c>
      <c r="AH7" s="144" t="s">
        <v>63</v>
      </c>
      <c r="AI7" s="214" t="s">
        <v>64</v>
      </c>
      <c r="AJ7" s="284" t="s">
        <v>65</v>
      </c>
      <c r="AK7" s="285" t="s">
        <v>66</v>
      </c>
      <c r="AL7" s="285" t="s">
        <v>67</v>
      </c>
      <c r="AM7" s="285" t="s">
        <v>68</v>
      </c>
      <c r="AN7" s="274" t="s">
        <v>69</v>
      </c>
      <c r="AO7" s="275" t="s">
        <v>70</v>
      </c>
      <c r="AP7" s="275" t="s">
        <v>71</v>
      </c>
      <c r="AQ7" s="283" t="s">
        <v>72</v>
      </c>
      <c r="AR7" s="241" t="s">
        <v>73</v>
      </c>
      <c r="AS7" s="144" t="s">
        <v>74</v>
      </c>
      <c r="AT7" s="144" t="s">
        <v>75</v>
      </c>
      <c r="AU7" s="144" t="s">
        <v>76</v>
      </c>
      <c r="AV7" s="144" t="s">
        <v>77</v>
      </c>
      <c r="AW7" s="144" t="s">
        <v>78</v>
      </c>
      <c r="AX7" s="144" t="s">
        <v>78</v>
      </c>
      <c r="AY7" s="144" t="s">
        <v>79</v>
      </c>
      <c r="AZ7" s="144" t="s">
        <v>80</v>
      </c>
      <c r="BA7" s="144" t="s">
        <v>81</v>
      </c>
      <c r="BB7" s="144" t="s">
        <v>82</v>
      </c>
      <c r="BC7" s="144" t="s">
        <v>83</v>
      </c>
      <c r="BD7" s="144" t="s">
        <v>84</v>
      </c>
      <c r="BE7" s="144" t="s">
        <v>85</v>
      </c>
      <c r="BF7" s="144" t="s">
        <v>86</v>
      </c>
      <c r="BG7" s="144" t="s">
        <v>86</v>
      </c>
      <c r="BH7" s="144" t="s">
        <v>87</v>
      </c>
      <c r="BI7" s="144" t="s">
        <v>87</v>
      </c>
      <c r="BJ7" s="144" t="s">
        <v>88</v>
      </c>
      <c r="BK7" s="144" t="s">
        <v>89</v>
      </c>
      <c r="BL7" s="144" t="s">
        <v>90</v>
      </c>
      <c r="BM7" s="144" t="s">
        <v>91</v>
      </c>
      <c r="BN7" s="144" t="s">
        <v>92</v>
      </c>
      <c r="BO7" s="288" t="s">
        <v>93</v>
      </c>
      <c r="BP7" s="288" t="s">
        <v>94</v>
      </c>
      <c r="BQ7" s="288" t="s">
        <v>95</v>
      </c>
      <c r="BR7" s="288" t="s">
        <v>96</v>
      </c>
      <c r="BS7" s="145" t="s">
        <v>97</v>
      </c>
      <c r="BT7" s="145" t="s">
        <v>79</v>
      </c>
      <c r="BU7" s="145" t="s">
        <v>80</v>
      </c>
      <c r="BV7" s="145" t="s">
        <v>81</v>
      </c>
      <c r="BW7" s="145" t="s">
        <v>98</v>
      </c>
      <c r="BX7" s="145" t="s">
        <v>99</v>
      </c>
      <c r="BY7" s="145" t="s">
        <v>100</v>
      </c>
      <c r="BZ7" s="145" t="s">
        <v>101</v>
      </c>
      <c r="CA7" s="145" t="s">
        <v>102</v>
      </c>
      <c r="CB7" s="145" t="s">
        <v>102</v>
      </c>
      <c r="CC7" s="145" t="s">
        <v>103</v>
      </c>
      <c r="CD7" s="145" t="s">
        <v>103</v>
      </c>
      <c r="CE7" s="145" t="s">
        <v>104</v>
      </c>
      <c r="CF7" s="145" t="s">
        <v>93</v>
      </c>
      <c r="CG7" s="145" t="s">
        <v>94</v>
      </c>
      <c r="CH7" s="145" t="s">
        <v>95</v>
      </c>
      <c r="CI7" s="146" t="s">
        <v>105</v>
      </c>
      <c r="CJ7" s="146" t="s">
        <v>106</v>
      </c>
      <c r="CK7" s="146" t="s">
        <v>83</v>
      </c>
      <c r="CL7" s="146" t="s">
        <v>107</v>
      </c>
      <c r="CM7" s="146" t="s">
        <v>101</v>
      </c>
      <c r="CN7" s="146" t="s">
        <v>102</v>
      </c>
      <c r="CO7" s="146" t="s">
        <v>103</v>
      </c>
      <c r="CP7" s="146" t="s">
        <v>104</v>
      </c>
      <c r="CQ7" s="146" t="s">
        <v>108</v>
      </c>
      <c r="CR7" s="146" t="s">
        <v>109</v>
      </c>
      <c r="CS7" s="146" t="s">
        <v>110</v>
      </c>
      <c r="CT7" s="146" t="s">
        <v>111</v>
      </c>
      <c r="CU7" s="147" t="s">
        <v>112</v>
      </c>
      <c r="CV7" s="147" t="s">
        <v>113</v>
      </c>
      <c r="CW7" s="147" t="s">
        <v>114</v>
      </c>
      <c r="CX7" s="147" t="s">
        <v>115</v>
      </c>
      <c r="CY7" s="144" t="s">
        <v>116</v>
      </c>
      <c r="CZ7" s="144" t="s">
        <v>117</v>
      </c>
      <c r="DA7" s="144" t="s">
        <v>118</v>
      </c>
      <c r="DB7" s="148" t="s">
        <v>119</v>
      </c>
      <c r="DC7" s="148" t="s">
        <v>120</v>
      </c>
      <c r="DD7" s="148" t="s">
        <v>120</v>
      </c>
      <c r="DE7" s="148" t="s">
        <v>121</v>
      </c>
      <c r="DF7" s="148" t="s">
        <v>119</v>
      </c>
      <c r="DG7" s="148" t="s">
        <v>122</v>
      </c>
      <c r="DH7" s="148" t="s">
        <v>120</v>
      </c>
      <c r="DI7" s="146" t="s">
        <v>123</v>
      </c>
      <c r="DJ7" s="146" t="s">
        <v>124</v>
      </c>
      <c r="DK7" s="146" t="s">
        <v>125</v>
      </c>
      <c r="DL7" s="145" t="s">
        <v>126</v>
      </c>
      <c r="DM7" s="145" t="s">
        <v>127</v>
      </c>
      <c r="DN7" s="145" t="s">
        <v>128</v>
      </c>
      <c r="DO7" s="145" t="s">
        <v>128</v>
      </c>
      <c r="DP7" s="145" t="s">
        <v>129</v>
      </c>
      <c r="DQ7" s="145" t="s">
        <v>130</v>
      </c>
      <c r="DR7" s="145" t="s">
        <v>131</v>
      </c>
      <c r="DS7" s="145" t="s">
        <v>132</v>
      </c>
      <c r="DT7" s="145" t="s">
        <v>133</v>
      </c>
      <c r="DU7" s="145" t="s">
        <v>134</v>
      </c>
      <c r="DV7" s="145" t="s">
        <v>135</v>
      </c>
      <c r="DW7" s="145" t="s">
        <v>136</v>
      </c>
      <c r="DX7" s="165" t="s">
        <v>137</v>
      </c>
      <c r="DY7" s="165" t="s">
        <v>137</v>
      </c>
      <c r="DZ7" s="169" t="s">
        <v>138</v>
      </c>
      <c r="EA7" s="200" t="s">
        <v>139</v>
      </c>
      <c r="EB7" s="67"/>
    </row>
    <row r="8" spans="1:132" s="68" customFormat="1" ht="30.75" customHeight="1">
      <c r="A8" s="128"/>
      <c r="B8" s="128"/>
      <c r="C8" s="161" t="s">
        <v>140</v>
      </c>
      <c r="D8" s="142" t="s">
        <v>141</v>
      </c>
      <c r="E8" s="142" t="s">
        <v>142</v>
      </c>
      <c r="F8" s="142" t="s">
        <v>143</v>
      </c>
      <c r="G8" s="142" t="s">
        <v>144</v>
      </c>
      <c r="H8" s="142" t="s">
        <v>145</v>
      </c>
      <c r="I8" s="142" t="s">
        <v>146</v>
      </c>
      <c r="J8" s="142" t="s">
        <v>147</v>
      </c>
      <c r="K8" s="142" t="s">
        <v>148</v>
      </c>
      <c r="L8" s="142" t="s">
        <v>149</v>
      </c>
      <c r="M8" s="142" t="s">
        <v>150</v>
      </c>
      <c r="N8" s="142" t="s">
        <v>151</v>
      </c>
      <c r="O8" s="142" t="s">
        <v>152</v>
      </c>
      <c r="P8" s="142" t="s">
        <v>153</v>
      </c>
      <c r="Q8" s="142" t="s">
        <v>154</v>
      </c>
      <c r="R8" s="142" t="s">
        <v>155</v>
      </c>
      <c r="S8" s="142" t="s">
        <v>156</v>
      </c>
      <c r="T8" s="142" t="s">
        <v>157</v>
      </c>
      <c r="U8" s="142" t="s">
        <v>158</v>
      </c>
      <c r="V8" s="142" t="s">
        <v>159</v>
      </c>
      <c r="W8" s="142" t="s">
        <v>160</v>
      </c>
      <c r="X8" s="143" t="s">
        <v>161</v>
      </c>
      <c r="Y8" s="143" t="s">
        <v>162</v>
      </c>
      <c r="Z8" s="143" t="s">
        <v>163</v>
      </c>
      <c r="AA8" s="143" t="s">
        <v>164</v>
      </c>
      <c r="AB8" s="144" t="s">
        <v>165</v>
      </c>
      <c r="AC8" s="144" t="s">
        <v>166</v>
      </c>
      <c r="AD8" s="144" t="s">
        <v>167</v>
      </c>
      <c r="AE8" s="144" t="s">
        <v>168</v>
      </c>
      <c r="AF8" s="144" t="s">
        <v>169</v>
      </c>
      <c r="AG8" s="144" t="s">
        <v>170</v>
      </c>
      <c r="AH8" s="144" t="s">
        <v>171</v>
      </c>
      <c r="AI8" s="214" t="s">
        <v>172</v>
      </c>
      <c r="AJ8" s="241" t="s">
        <v>173</v>
      </c>
      <c r="AK8" s="144" t="s">
        <v>174</v>
      </c>
      <c r="AL8" s="144" t="s">
        <v>175</v>
      </c>
      <c r="AM8" s="242" t="s">
        <v>176</v>
      </c>
      <c r="AN8" s="274" t="s">
        <v>177</v>
      </c>
      <c r="AO8" s="275" t="s">
        <v>178</v>
      </c>
      <c r="AP8" s="275" t="s">
        <v>179</v>
      </c>
      <c r="AQ8" s="276" t="s">
        <v>180</v>
      </c>
      <c r="AR8" s="223" t="s">
        <v>181</v>
      </c>
      <c r="AS8" s="144" t="s">
        <v>182</v>
      </c>
      <c r="AT8" s="144" t="s">
        <v>183</v>
      </c>
      <c r="AU8" s="144" t="s">
        <v>184</v>
      </c>
      <c r="AV8" s="144" t="s">
        <v>185</v>
      </c>
      <c r="AW8" s="144" t="s">
        <v>186</v>
      </c>
      <c r="AX8" s="144" t="s">
        <v>187</v>
      </c>
      <c r="AY8" s="144" t="s">
        <v>188</v>
      </c>
      <c r="AZ8" s="144" t="s">
        <v>189</v>
      </c>
      <c r="BA8" s="144" t="s">
        <v>190</v>
      </c>
      <c r="BB8" s="144" t="s">
        <v>191</v>
      </c>
      <c r="BC8" s="144" t="s">
        <v>192</v>
      </c>
      <c r="BD8" s="144" t="s">
        <v>193</v>
      </c>
      <c r="BE8" s="144" t="s">
        <v>194</v>
      </c>
      <c r="BF8" s="144" t="s">
        <v>195</v>
      </c>
      <c r="BG8" s="144" t="s">
        <v>196</v>
      </c>
      <c r="BH8" s="144" t="s">
        <v>197</v>
      </c>
      <c r="BI8" s="144" t="s">
        <v>198</v>
      </c>
      <c r="BJ8" s="144" t="s">
        <v>199</v>
      </c>
      <c r="BK8" s="144" t="s">
        <v>200</v>
      </c>
      <c r="BL8" s="144" t="s">
        <v>201</v>
      </c>
      <c r="BM8" s="144" t="s">
        <v>202</v>
      </c>
      <c r="BN8" s="144" t="s">
        <v>203</v>
      </c>
      <c r="BO8" s="288" t="s">
        <v>204</v>
      </c>
      <c r="BP8" s="288" t="s">
        <v>205</v>
      </c>
      <c r="BQ8" s="288" t="s">
        <v>206</v>
      </c>
      <c r="BR8" s="288" t="s">
        <v>207</v>
      </c>
      <c r="BS8" s="145" t="s">
        <v>208</v>
      </c>
      <c r="BT8" s="145" t="s">
        <v>209</v>
      </c>
      <c r="BU8" s="145" t="s">
        <v>210</v>
      </c>
      <c r="BV8" s="145" t="s">
        <v>211</v>
      </c>
      <c r="BW8" s="145" t="s">
        <v>212</v>
      </c>
      <c r="BX8" s="145" t="s">
        <v>213</v>
      </c>
      <c r="BY8" s="145" t="s">
        <v>214</v>
      </c>
      <c r="BZ8" s="145" t="s">
        <v>215</v>
      </c>
      <c r="CA8" s="145" t="s">
        <v>216</v>
      </c>
      <c r="CB8" s="145" t="s">
        <v>217</v>
      </c>
      <c r="CC8" s="145" t="s">
        <v>218</v>
      </c>
      <c r="CD8" s="145" t="s">
        <v>219</v>
      </c>
      <c r="CE8" s="145" t="s">
        <v>220</v>
      </c>
      <c r="CF8" s="145" t="s">
        <v>221</v>
      </c>
      <c r="CG8" s="145" t="s">
        <v>222</v>
      </c>
      <c r="CH8" s="145" t="s">
        <v>223</v>
      </c>
      <c r="CI8" s="146" t="s">
        <v>224</v>
      </c>
      <c r="CJ8" s="146" t="s">
        <v>225</v>
      </c>
      <c r="CK8" s="146" t="s">
        <v>226</v>
      </c>
      <c r="CL8" s="146" t="s">
        <v>227</v>
      </c>
      <c r="CM8" s="146" t="s">
        <v>228</v>
      </c>
      <c r="CN8" s="146" t="s">
        <v>229</v>
      </c>
      <c r="CO8" s="146" t="s">
        <v>230</v>
      </c>
      <c r="CP8" s="146" t="s">
        <v>231</v>
      </c>
      <c r="CQ8" s="146" t="s">
        <v>232</v>
      </c>
      <c r="CR8" s="146" t="s">
        <v>233</v>
      </c>
      <c r="CS8" s="146" t="s">
        <v>234</v>
      </c>
      <c r="CT8" s="146" t="s">
        <v>235</v>
      </c>
      <c r="CU8" s="147" t="s">
        <v>236</v>
      </c>
      <c r="CV8" s="147" t="s">
        <v>237</v>
      </c>
      <c r="CW8" s="147" t="s">
        <v>238</v>
      </c>
      <c r="CX8" s="147" t="s">
        <v>239</v>
      </c>
      <c r="CY8" s="144" t="s">
        <v>240</v>
      </c>
      <c r="CZ8" s="144" t="s">
        <v>241</v>
      </c>
      <c r="DA8" s="144" t="s">
        <v>242</v>
      </c>
      <c r="DB8" s="148" t="s">
        <v>243</v>
      </c>
      <c r="DC8" s="148" t="s">
        <v>244</v>
      </c>
      <c r="DD8" s="148" t="s">
        <v>245</v>
      </c>
      <c r="DE8" s="148" t="s">
        <v>246</v>
      </c>
      <c r="DF8" s="148" t="s">
        <v>247</v>
      </c>
      <c r="DG8" s="148" t="s">
        <v>248</v>
      </c>
      <c r="DH8" s="148" t="s">
        <v>249</v>
      </c>
      <c r="DI8" s="146" t="s">
        <v>250</v>
      </c>
      <c r="DJ8" s="146" t="s">
        <v>251</v>
      </c>
      <c r="DK8" s="146" t="s">
        <v>252</v>
      </c>
      <c r="DL8" s="145" t="s">
        <v>253</v>
      </c>
      <c r="DM8" s="145" t="s">
        <v>254</v>
      </c>
      <c r="DN8" s="145" t="s">
        <v>255</v>
      </c>
      <c r="DO8" s="145" t="s">
        <v>256</v>
      </c>
      <c r="DP8" s="145" t="s">
        <v>257</v>
      </c>
      <c r="DQ8" s="145" t="s">
        <v>258</v>
      </c>
      <c r="DR8" s="145" t="s">
        <v>259</v>
      </c>
      <c r="DS8" s="145" t="s">
        <v>260</v>
      </c>
      <c r="DT8" s="145" t="s">
        <v>261</v>
      </c>
      <c r="DU8" s="145" t="s">
        <v>262</v>
      </c>
      <c r="DV8" s="145" t="s">
        <v>263</v>
      </c>
      <c r="DW8" s="165" t="s">
        <v>264</v>
      </c>
      <c r="DX8" s="165" t="s">
        <v>265</v>
      </c>
      <c r="DY8" s="165" t="s">
        <v>266</v>
      </c>
      <c r="DZ8" s="173" t="s">
        <v>267</v>
      </c>
      <c r="EA8" s="193" t="s">
        <v>268</v>
      </c>
      <c r="EB8" s="67"/>
    </row>
    <row r="9" spans="1:132" s="68" customFormat="1" ht="29.25" customHeight="1">
      <c r="A9" s="129" t="s">
        <v>269</v>
      </c>
      <c r="B9" s="129" t="s">
        <v>270</v>
      </c>
      <c r="C9" s="162" t="s">
        <v>271</v>
      </c>
      <c r="D9" s="163"/>
      <c r="E9" s="163"/>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218"/>
      <c r="AJ9" s="243"/>
      <c r="AK9" s="164"/>
      <c r="AL9" s="164"/>
      <c r="AM9" s="244"/>
      <c r="AN9" s="254"/>
      <c r="AO9" s="255"/>
      <c r="AP9" s="255"/>
      <c r="AQ9" s="256"/>
      <c r="AR9" s="227"/>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2"/>
      <c r="DL9" s="172"/>
      <c r="DM9" s="172"/>
      <c r="DN9" s="172"/>
      <c r="DO9" s="172"/>
      <c r="DP9" s="172"/>
      <c r="DQ9" s="172"/>
      <c r="DR9" s="172"/>
      <c r="DS9" s="172"/>
      <c r="DT9" s="172"/>
      <c r="DU9" s="172"/>
      <c r="DV9" s="172"/>
      <c r="DW9" s="172"/>
      <c r="DX9" s="172"/>
      <c r="DY9" s="172"/>
      <c r="DZ9" s="172"/>
      <c r="EA9" s="199"/>
      <c r="EB9" s="67"/>
    </row>
    <row r="10" spans="1:132" ht="40.5">
      <c r="A10" s="141" t="s">
        <v>272</v>
      </c>
      <c r="B10" s="133" t="s">
        <v>273</v>
      </c>
      <c r="C10" s="130" t="s">
        <v>274</v>
      </c>
      <c r="D10" s="174" t="s">
        <v>275</v>
      </c>
      <c r="E10" s="174" t="s">
        <v>276</v>
      </c>
      <c r="F10" s="174" t="s">
        <v>277</v>
      </c>
      <c r="G10" s="174" t="s">
        <v>278</v>
      </c>
      <c r="H10" s="174" t="s">
        <v>279</v>
      </c>
      <c r="I10" s="174" t="s">
        <v>280</v>
      </c>
      <c r="J10" s="174" t="s">
        <v>281</v>
      </c>
      <c r="K10" s="174" t="s">
        <v>282</v>
      </c>
      <c r="L10" s="174" t="s">
        <v>283</v>
      </c>
      <c r="M10" s="174" t="s">
        <v>284</v>
      </c>
      <c r="N10" s="174" t="s">
        <v>285</v>
      </c>
      <c r="O10" s="174" t="s">
        <v>286</v>
      </c>
      <c r="P10" s="174" t="s">
        <v>287</v>
      </c>
      <c r="Q10" s="174" t="s">
        <v>288</v>
      </c>
      <c r="R10" s="174" t="s">
        <v>289</v>
      </c>
      <c r="S10" s="174" t="s">
        <v>290</v>
      </c>
      <c r="T10" s="174" t="s">
        <v>291</v>
      </c>
      <c r="U10" s="174" t="s">
        <v>292</v>
      </c>
      <c r="V10" s="174" t="s">
        <v>293</v>
      </c>
      <c r="W10" s="174" t="s">
        <v>294</v>
      </c>
      <c r="X10" s="174" t="s">
        <v>295</v>
      </c>
      <c r="Y10" s="174" t="s">
        <v>296</v>
      </c>
      <c r="Z10" s="174" t="s">
        <v>297</v>
      </c>
      <c r="AA10" s="174" t="s">
        <v>298</v>
      </c>
      <c r="AB10" s="174" t="s">
        <v>299</v>
      </c>
      <c r="AC10" s="174" t="s">
        <v>300</v>
      </c>
      <c r="AD10" s="174" t="s">
        <v>301</v>
      </c>
      <c r="AE10" s="174" t="s">
        <v>302</v>
      </c>
      <c r="AF10" s="174" t="s">
        <v>303</v>
      </c>
      <c r="AG10" s="174" t="s">
        <v>304</v>
      </c>
      <c r="AH10" s="174" t="s">
        <v>305</v>
      </c>
      <c r="AI10" s="219" t="s">
        <v>306</v>
      </c>
      <c r="AJ10" s="245" t="s">
        <v>307</v>
      </c>
      <c r="AK10" s="174" t="s">
        <v>308</v>
      </c>
      <c r="AL10" s="174" t="s">
        <v>309</v>
      </c>
      <c r="AM10" s="246" t="s">
        <v>310</v>
      </c>
      <c r="AN10" s="257" t="s">
        <v>311</v>
      </c>
      <c r="AO10" s="258" t="s">
        <v>312</v>
      </c>
      <c r="AP10" s="258" t="s">
        <v>313</v>
      </c>
      <c r="AQ10" s="259" t="s">
        <v>314</v>
      </c>
      <c r="AR10" s="228" t="s">
        <v>315</v>
      </c>
      <c r="AS10" s="174" t="s">
        <v>316</v>
      </c>
      <c r="AT10" s="174" t="s">
        <v>317</v>
      </c>
      <c r="AU10" s="174" t="s">
        <v>318</v>
      </c>
      <c r="AV10" s="174" t="s">
        <v>319</v>
      </c>
      <c r="AW10" s="174" t="s">
        <v>320</v>
      </c>
      <c r="AX10" s="174" t="s">
        <v>321</v>
      </c>
      <c r="AY10" s="174" t="s">
        <v>322</v>
      </c>
      <c r="AZ10" s="174" t="s">
        <v>323</v>
      </c>
      <c r="BA10" s="174" t="s">
        <v>324</v>
      </c>
      <c r="BB10" s="174" t="s">
        <v>325</v>
      </c>
      <c r="BC10" s="174" t="s">
        <v>326</v>
      </c>
      <c r="BD10" s="174" t="s">
        <v>327</v>
      </c>
      <c r="BE10" s="174" t="s">
        <v>328</v>
      </c>
      <c r="BF10" s="174" t="s">
        <v>329</v>
      </c>
      <c r="BG10" s="174" t="s">
        <v>330</v>
      </c>
      <c r="BH10" s="174" t="s">
        <v>331</v>
      </c>
      <c r="BI10" s="174" t="s">
        <v>332</v>
      </c>
      <c r="BJ10" s="174" t="s">
        <v>333</v>
      </c>
      <c r="BK10" s="174" t="s">
        <v>334</v>
      </c>
      <c r="BL10" s="174" t="s">
        <v>335</v>
      </c>
      <c r="BM10" s="174" t="s">
        <v>336</v>
      </c>
      <c r="BN10" s="174" t="s">
        <v>337</v>
      </c>
      <c r="BO10" s="174" t="s">
        <v>338</v>
      </c>
      <c r="BP10" s="174" t="s">
        <v>339</v>
      </c>
      <c r="BQ10" s="174" t="s">
        <v>340</v>
      </c>
      <c r="BR10" s="174" t="s">
        <v>341</v>
      </c>
      <c r="BS10" s="174" t="s">
        <v>342</v>
      </c>
      <c r="BT10" s="174" t="s">
        <v>343</v>
      </c>
      <c r="BU10" s="174" t="s">
        <v>344</v>
      </c>
      <c r="BV10" s="174" t="s">
        <v>345</v>
      </c>
      <c r="BW10" s="174" t="s">
        <v>346</v>
      </c>
      <c r="BX10" s="174" t="s">
        <v>347</v>
      </c>
      <c r="BY10" s="174" t="s">
        <v>348</v>
      </c>
      <c r="BZ10" s="174" t="s">
        <v>349</v>
      </c>
      <c r="CA10" s="174" t="s">
        <v>350</v>
      </c>
      <c r="CB10" s="174" t="s">
        <v>351</v>
      </c>
      <c r="CC10" s="174" t="s">
        <v>352</v>
      </c>
      <c r="CD10" s="174" t="s">
        <v>353</v>
      </c>
      <c r="CE10" s="174" t="s">
        <v>354</v>
      </c>
      <c r="CF10" s="174" t="s">
        <v>355</v>
      </c>
      <c r="CG10" s="174" t="s">
        <v>356</v>
      </c>
      <c r="CH10" s="174" t="s">
        <v>357</v>
      </c>
      <c r="CI10" s="174" t="s">
        <v>358</v>
      </c>
      <c r="CJ10" s="174" t="s">
        <v>359</v>
      </c>
      <c r="CK10" s="174" t="s">
        <v>360</v>
      </c>
      <c r="CL10" s="174" t="s">
        <v>361</v>
      </c>
      <c r="CM10" s="174" t="s">
        <v>362</v>
      </c>
      <c r="CN10" s="174" t="s">
        <v>363</v>
      </c>
      <c r="CO10" s="174" t="s">
        <v>364</v>
      </c>
      <c r="CP10" s="174" t="s">
        <v>365</v>
      </c>
      <c r="CQ10" s="174" t="s">
        <v>366</v>
      </c>
      <c r="CR10" s="174" t="s">
        <v>367</v>
      </c>
      <c r="CS10" s="174" t="s">
        <v>368</v>
      </c>
      <c r="CT10" s="174" t="s">
        <v>369</v>
      </c>
      <c r="CU10" s="174" t="s">
        <v>370</v>
      </c>
      <c r="CV10" s="174" t="s">
        <v>371</v>
      </c>
      <c r="CW10" s="174" t="s">
        <v>372</v>
      </c>
      <c r="CX10" s="174" t="s">
        <v>373</v>
      </c>
      <c r="CY10" s="174" t="s">
        <v>374</v>
      </c>
      <c r="CZ10" s="174" t="s">
        <v>375</v>
      </c>
      <c r="DA10" s="174" t="s">
        <v>376</v>
      </c>
      <c r="DB10" s="174" t="s">
        <v>377</v>
      </c>
      <c r="DC10" s="174" t="s">
        <v>378</v>
      </c>
      <c r="DD10" s="174" t="s">
        <v>379</v>
      </c>
      <c r="DE10" s="174" t="s">
        <v>380</v>
      </c>
      <c r="DF10" s="174" t="s">
        <v>381</v>
      </c>
      <c r="DG10" s="174" t="s">
        <v>382</v>
      </c>
      <c r="DH10" s="174" t="s">
        <v>383</v>
      </c>
      <c r="DI10" s="174" t="s">
        <v>384</v>
      </c>
      <c r="DJ10" s="174" t="s">
        <v>385</v>
      </c>
      <c r="DK10" s="174" t="s">
        <v>386</v>
      </c>
      <c r="DL10" s="174" t="s">
        <v>387</v>
      </c>
      <c r="DM10" s="174" t="s">
        <v>388</v>
      </c>
      <c r="DN10" s="174" t="s">
        <v>389</v>
      </c>
      <c r="DO10" s="174" t="s">
        <v>390</v>
      </c>
      <c r="DP10" s="174" t="s">
        <v>391</v>
      </c>
      <c r="DQ10" s="174" t="s">
        <v>392</v>
      </c>
      <c r="DR10" s="166" t="s">
        <v>393</v>
      </c>
      <c r="DS10" s="166" t="s">
        <v>394</v>
      </c>
      <c r="DT10" s="166" t="s">
        <v>395</v>
      </c>
      <c r="DU10" s="166" t="s">
        <v>396</v>
      </c>
      <c r="DV10" s="166" t="s">
        <v>397</v>
      </c>
      <c r="DW10" s="166" t="s">
        <v>398</v>
      </c>
      <c r="DX10" s="166" t="s">
        <v>399</v>
      </c>
      <c r="DY10" s="166" t="s">
        <v>399</v>
      </c>
      <c r="DZ10" s="166" t="s">
        <v>400</v>
      </c>
      <c r="EA10" s="197" t="s">
        <v>401</v>
      </c>
      <c r="EB10" s="67"/>
    </row>
    <row r="11" spans="1:132" ht="409.6">
      <c r="A11" s="292" t="s">
        <v>402</v>
      </c>
      <c r="B11" s="134" t="s">
        <v>403</v>
      </c>
      <c r="C11" s="130" t="s">
        <v>404</v>
      </c>
      <c r="D11" s="168" t="s">
        <v>405</v>
      </c>
      <c r="E11" s="168" t="s">
        <v>406</v>
      </c>
      <c r="F11" s="168" t="s">
        <v>406</v>
      </c>
      <c r="G11" s="168" t="s">
        <v>406</v>
      </c>
      <c r="H11" s="168" t="s">
        <v>407</v>
      </c>
      <c r="I11" s="168" t="s">
        <v>408</v>
      </c>
      <c r="J11" s="168" t="s">
        <v>408</v>
      </c>
      <c r="K11" s="168" t="s">
        <v>408</v>
      </c>
      <c r="L11" s="168" t="s">
        <v>408</v>
      </c>
      <c r="M11" s="168" t="s">
        <v>409</v>
      </c>
      <c r="N11" s="168" t="s">
        <v>409</v>
      </c>
      <c r="O11" s="168" t="s">
        <v>409</v>
      </c>
      <c r="P11" s="168" t="s">
        <v>410</v>
      </c>
      <c r="Q11" s="168" t="s">
        <v>411</v>
      </c>
      <c r="R11" s="168" t="s">
        <v>412</v>
      </c>
      <c r="S11" s="168" t="s">
        <v>413</v>
      </c>
      <c r="T11" s="168" t="s">
        <v>414</v>
      </c>
      <c r="U11" s="168" t="s">
        <v>415</v>
      </c>
      <c r="V11" s="168" t="s">
        <v>415</v>
      </c>
      <c r="W11" s="168" t="s">
        <v>416</v>
      </c>
      <c r="X11" s="168" t="s">
        <v>417</v>
      </c>
      <c r="Y11" s="168" t="s">
        <v>418</v>
      </c>
      <c r="Z11" s="168" t="s">
        <v>419</v>
      </c>
      <c r="AA11" s="168" t="s">
        <v>420</v>
      </c>
      <c r="AB11" s="168" t="s">
        <v>421</v>
      </c>
      <c r="AC11" s="168" t="s">
        <v>421</v>
      </c>
      <c r="AD11" s="168" t="s">
        <v>422</v>
      </c>
      <c r="AE11" s="168" t="s">
        <v>422</v>
      </c>
      <c r="AF11" s="168" t="s">
        <v>423</v>
      </c>
      <c r="AG11" s="168" t="s">
        <v>423</v>
      </c>
      <c r="AH11" s="168" t="s">
        <v>424</v>
      </c>
      <c r="AI11" s="220" t="s">
        <v>424</v>
      </c>
      <c r="AJ11" s="247" t="s">
        <v>425</v>
      </c>
      <c r="AK11" s="247" t="s">
        <v>425</v>
      </c>
      <c r="AL11" s="168" t="s">
        <v>426</v>
      </c>
      <c r="AM11" s="168" t="s">
        <v>426</v>
      </c>
      <c r="AN11" s="286" t="s">
        <v>427</v>
      </c>
      <c r="AO11" s="287" t="s">
        <v>427</v>
      </c>
      <c r="AP11" s="260" t="s">
        <v>428</v>
      </c>
      <c r="AQ11" s="261" t="s">
        <v>428</v>
      </c>
      <c r="AR11" s="229" t="s">
        <v>429</v>
      </c>
      <c r="AS11" s="168" t="s">
        <v>430</v>
      </c>
      <c r="AT11" s="168" t="s">
        <v>431</v>
      </c>
      <c r="AU11" s="168" t="s">
        <v>432</v>
      </c>
      <c r="AV11" s="168" t="s">
        <v>433</v>
      </c>
      <c r="AW11" s="168" t="s">
        <v>434</v>
      </c>
      <c r="AX11" s="168" t="s">
        <v>434</v>
      </c>
      <c r="AY11" s="168" t="s">
        <v>435</v>
      </c>
      <c r="AZ11" s="168" t="s">
        <v>436</v>
      </c>
      <c r="BA11" s="168" t="s">
        <v>437</v>
      </c>
      <c r="BB11" s="168" t="s">
        <v>438</v>
      </c>
      <c r="BC11" s="168" t="s">
        <v>439</v>
      </c>
      <c r="BD11" s="168" t="s">
        <v>440</v>
      </c>
      <c r="BE11" s="168" t="s">
        <v>441</v>
      </c>
      <c r="BF11" s="168" t="s">
        <v>442</v>
      </c>
      <c r="BG11" s="168" t="s">
        <v>442</v>
      </c>
      <c r="BH11" s="168" t="s">
        <v>443</v>
      </c>
      <c r="BI11" s="168" t="s">
        <v>443</v>
      </c>
      <c r="BJ11" s="168" t="s">
        <v>444</v>
      </c>
      <c r="BK11" s="168" t="s">
        <v>445</v>
      </c>
      <c r="BL11" s="168" t="s">
        <v>445</v>
      </c>
      <c r="BM11" s="168" t="s">
        <v>445</v>
      </c>
      <c r="BN11" s="168" t="s">
        <v>445</v>
      </c>
      <c r="BO11" s="168" t="s">
        <v>446</v>
      </c>
      <c r="BP11" s="168" t="s">
        <v>447</v>
      </c>
      <c r="BQ11" s="168" t="s">
        <v>448</v>
      </c>
      <c r="BR11" s="168" t="s">
        <v>449</v>
      </c>
      <c r="BS11" s="168" t="s">
        <v>450</v>
      </c>
      <c r="BT11" s="168" t="s">
        <v>451</v>
      </c>
      <c r="BU11" s="168" t="s">
        <v>452</v>
      </c>
      <c r="BV11" s="168" t="s">
        <v>453</v>
      </c>
      <c r="BW11" s="168" t="s">
        <v>454</v>
      </c>
      <c r="BX11" s="168" t="s">
        <v>455</v>
      </c>
      <c r="BY11" s="168" t="s">
        <v>456</v>
      </c>
      <c r="BZ11" s="168" t="s">
        <v>457</v>
      </c>
      <c r="CA11" s="168" t="s">
        <v>458</v>
      </c>
      <c r="CB11" s="168" t="s">
        <v>459</v>
      </c>
      <c r="CC11" s="168" t="s">
        <v>460</v>
      </c>
      <c r="CD11" s="168" t="s">
        <v>461</v>
      </c>
      <c r="CE11" s="168" t="s">
        <v>461</v>
      </c>
      <c r="CF11" s="168" t="s">
        <v>462</v>
      </c>
      <c r="CG11" s="168" t="s">
        <v>463</v>
      </c>
      <c r="CH11" s="168" t="s">
        <v>464</v>
      </c>
      <c r="CI11" s="168" t="s">
        <v>465</v>
      </c>
      <c r="CJ11" s="168" t="s">
        <v>465</v>
      </c>
      <c r="CK11" s="168" t="s">
        <v>465</v>
      </c>
      <c r="CL11" s="168" t="s">
        <v>465</v>
      </c>
      <c r="CM11" s="168" t="s">
        <v>465</v>
      </c>
      <c r="CN11" s="168" t="s">
        <v>465</v>
      </c>
      <c r="CO11" s="168" t="s">
        <v>465</v>
      </c>
      <c r="CP11" s="168" t="s">
        <v>465</v>
      </c>
      <c r="CQ11" s="168" t="s">
        <v>465</v>
      </c>
      <c r="CR11" s="168" t="s">
        <v>465</v>
      </c>
      <c r="CS11" s="168" t="s">
        <v>465</v>
      </c>
      <c r="CT11" s="168" t="s">
        <v>465</v>
      </c>
      <c r="CU11" s="168" t="s">
        <v>466</v>
      </c>
      <c r="CV11" s="168" t="s">
        <v>467</v>
      </c>
      <c r="CW11" s="168" t="s">
        <v>468</v>
      </c>
      <c r="CX11" s="168" t="s">
        <v>469</v>
      </c>
      <c r="CY11" s="168" t="s">
        <v>470</v>
      </c>
      <c r="CZ11" s="168" t="s">
        <v>471</v>
      </c>
      <c r="DA11" s="168" t="s">
        <v>472</v>
      </c>
      <c r="DB11" s="168" t="s">
        <v>473</v>
      </c>
      <c r="DC11" s="168" t="s">
        <v>474</v>
      </c>
      <c r="DD11" s="168" t="s">
        <v>474</v>
      </c>
      <c r="DE11" s="168" t="s">
        <v>475</v>
      </c>
      <c r="DF11" s="168" t="s">
        <v>476</v>
      </c>
      <c r="DG11" s="168" t="s">
        <v>477</v>
      </c>
      <c r="DH11" s="168" t="s">
        <v>478</v>
      </c>
      <c r="DI11" s="168" t="s">
        <v>479</v>
      </c>
      <c r="DJ11" s="168" t="s">
        <v>480</v>
      </c>
      <c r="DK11" s="168" t="s">
        <v>481</v>
      </c>
      <c r="DL11" s="168" t="s">
        <v>482</v>
      </c>
      <c r="DM11" s="168" t="s">
        <v>483</v>
      </c>
      <c r="DN11" s="168" t="s">
        <v>484</v>
      </c>
      <c r="DO11" s="168" t="s">
        <v>484</v>
      </c>
      <c r="DP11" s="168" t="s">
        <v>485</v>
      </c>
      <c r="DQ11" s="168" t="s">
        <v>486</v>
      </c>
      <c r="DR11" s="168" t="s">
        <v>487</v>
      </c>
      <c r="DS11" s="168" t="s">
        <v>488</v>
      </c>
      <c r="DT11" s="168" t="s">
        <v>489</v>
      </c>
      <c r="DU11" s="168" t="s">
        <v>490</v>
      </c>
      <c r="DV11" s="168" t="s">
        <v>491</v>
      </c>
      <c r="DW11" s="168" t="s">
        <v>492</v>
      </c>
      <c r="DX11" s="168" t="s">
        <v>493</v>
      </c>
      <c r="DY11" s="168" t="s">
        <v>493</v>
      </c>
      <c r="DZ11" s="168" t="s">
        <v>494</v>
      </c>
      <c r="EA11" s="198" t="s">
        <v>495</v>
      </c>
      <c r="EB11" s="67"/>
    </row>
    <row r="12" spans="1:132" ht="409.6">
      <c r="A12" s="292"/>
      <c r="B12" s="134" t="s">
        <v>496</v>
      </c>
      <c r="C12" s="130" t="s">
        <v>497</v>
      </c>
      <c r="D12" s="167" t="s">
        <v>498</v>
      </c>
      <c r="E12" s="167" t="s">
        <v>498</v>
      </c>
      <c r="F12" s="167" t="s">
        <v>498</v>
      </c>
      <c r="G12" s="167" t="s">
        <v>498</v>
      </c>
      <c r="H12" s="167" t="s">
        <v>498</v>
      </c>
      <c r="I12" s="167" t="s">
        <v>499</v>
      </c>
      <c r="J12" s="167" t="s">
        <v>499</v>
      </c>
      <c r="K12" s="167" t="s">
        <v>499</v>
      </c>
      <c r="L12" s="167" t="s">
        <v>499</v>
      </c>
      <c r="M12" s="167" t="s">
        <v>500</v>
      </c>
      <c r="N12" s="167" t="s">
        <v>500</v>
      </c>
      <c r="O12" s="167" t="s">
        <v>500</v>
      </c>
      <c r="P12" s="167" t="s">
        <v>501</v>
      </c>
      <c r="Q12" s="167" t="s">
        <v>500</v>
      </c>
      <c r="R12" s="167" t="s">
        <v>502</v>
      </c>
      <c r="S12" s="167" t="s">
        <v>502</v>
      </c>
      <c r="T12" s="167" t="s">
        <v>502</v>
      </c>
      <c r="U12" s="167" t="s">
        <v>501</v>
      </c>
      <c r="V12" s="167" t="s">
        <v>501</v>
      </c>
      <c r="W12" s="167" t="s">
        <v>503</v>
      </c>
      <c r="X12" s="167" t="s">
        <v>504</v>
      </c>
      <c r="Y12" s="167" t="s">
        <v>505</v>
      </c>
      <c r="Z12" s="167" t="s">
        <v>505</v>
      </c>
      <c r="AA12" s="167" t="s">
        <v>505</v>
      </c>
      <c r="AB12" s="167" t="s">
        <v>506</v>
      </c>
      <c r="AC12" s="167" t="s">
        <v>506</v>
      </c>
      <c r="AD12" s="167" t="s">
        <v>506</v>
      </c>
      <c r="AE12" s="167" t="s">
        <v>506</v>
      </c>
      <c r="AF12" s="167" t="s">
        <v>507</v>
      </c>
      <c r="AG12" s="167" t="s">
        <v>507</v>
      </c>
      <c r="AH12" s="167" t="s">
        <v>507</v>
      </c>
      <c r="AI12" s="221" t="s">
        <v>507</v>
      </c>
      <c r="AJ12" s="248" t="s">
        <v>508</v>
      </c>
      <c r="AK12" s="167" t="s">
        <v>508</v>
      </c>
      <c r="AL12" s="167" t="s">
        <v>508</v>
      </c>
      <c r="AM12" s="249" t="s">
        <v>508</v>
      </c>
      <c r="AN12" s="262" t="s">
        <v>509</v>
      </c>
      <c r="AO12" s="263" t="s">
        <v>509</v>
      </c>
      <c r="AP12" s="263" t="s">
        <v>509</v>
      </c>
      <c r="AQ12" s="264" t="s">
        <v>509</v>
      </c>
      <c r="AR12" s="230" t="s">
        <v>510</v>
      </c>
      <c r="AS12" s="167" t="s">
        <v>511</v>
      </c>
      <c r="AT12" s="167" t="s">
        <v>512</v>
      </c>
      <c r="AU12" s="167" t="s">
        <v>511</v>
      </c>
      <c r="AV12" s="167" t="s">
        <v>511</v>
      </c>
      <c r="AW12" s="167" t="s">
        <v>513</v>
      </c>
      <c r="AX12" s="167" t="s">
        <v>513</v>
      </c>
      <c r="AY12" s="167" t="s">
        <v>514</v>
      </c>
      <c r="AZ12" s="167" t="s">
        <v>511</v>
      </c>
      <c r="BA12" s="167" t="s">
        <v>511</v>
      </c>
      <c r="BB12" s="167" t="s">
        <v>511</v>
      </c>
      <c r="BC12" s="167" t="s">
        <v>511</v>
      </c>
      <c r="BD12" s="167" t="s">
        <v>515</v>
      </c>
      <c r="BE12" s="167" t="s">
        <v>515</v>
      </c>
      <c r="BF12" s="167" t="s">
        <v>516</v>
      </c>
      <c r="BG12" s="167" t="s">
        <v>516</v>
      </c>
      <c r="BH12" s="167" t="s">
        <v>517</v>
      </c>
      <c r="BI12" s="167" t="s">
        <v>517</v>
      </c>
      <c r="BJ12" s="167" t="s">
        <v>517</v>
      </c>
      <c r="BK12" s="167" t="s">
        <v>518</v>
      </c>
      <c r="BL12" s="167" t="s">
        <v>518</v>
      </c>
      <c r="BM12" s="167" t="s">
        <v>518</v>
      </c>
      <c r="BN12" s="167" t="s">
        <v>518</v>
      </c>
      <c r="BO12" s="167" t="s">
        <v>519</v>
      </c>
      <c r="BP12" s="167" t="s">
        <v>519</v>
      </c>
      <c r="BQ12" s="167" t="s">
        <v>519</v>
      </c>
      <c r="BR12" s="167" t="s">
        <v>519</v>
      </c>
      <c r="BS12" s="167" t="s">
        <v>520</v>
      </c>
      <c r="BT12" s="167" t="s">
        <v>520</v>
      </c>
      <c r="BU12" s="167" t="s">
        <v>521</v>
      </c>
      <c r="BV12" s="167" t="s">
        <v>522</v>
      </c>
      <c r="BW12" s="167" t="s">
        <v>522</v>
      </c>
      <c r="BX12" s="167" t="s">
        <v>522</v>
      </c>
      <c r="BY12" s="167" t="s">
        <v>520</v>
      </c>
      <c r="BZ12" s="167" t="s">
        <v>520</v>
      </c>
      <c r="CA12" s="167" t="s">
        <v>522</v>
      </c>
      <c r="CB12" s="167" t="s">
        <v>522</v>
      </c>
      <c r="CC12" s="167" t="s">
        <v>522</v>
      </c>
      <c r="CD12" s="167" t="s">
        <v>522</v>
      </c>
      <c r="CE12" s="167" t="s">
        <v>520</v>
      </c>
      <c r="CF12" s="167" t="s">
        <v>520</v>
      </c>
      <c r="CG12" s="167" t="s">
        <v>520</v>
      </c>
      <c r="CH12" s="167" t="s">
        <v>520</v>
      </c>
      <c r="CI12" s="167" t="s">
        <v>523</v>
      </c>
      <c r="CJ12" s="167" t="s">
        <v>524</v>
      </c>
      <c r="CK12" s="167" t="s">
        <v>524</v>
      </c>
      <c r="CL12" s="167" t="s">
        <v>524</v>
      </c>
      <c r="CM12" s="167" t="s">
        <v>524</v>
      </c>
      <c r="CN12" s="167" t="s">
        <v>524</v>
      </c>
      <c r="CO12" s="167" t="s">
        <v>524</v>
      </c>
      <c r="CP12" s="167" t="s">
        <v>524</v>
      </c>
      <c r="CQ12" s="167" t="s">
        <v>524</v>
      </c>
      <c r="CR12" s="167" t="s">
        <v>524</v>
      </c>
      <c r="CS12" s="167" t="s">
        <v>524</v>
      </c>
      <c r="CT12" s="167" t="s">
        <v>524</v>
      </c>
      <c r="CU12" s="167" t="s">
        <v>525</v>
      </c>
      <c r="CV12" s="167" t="s">
        <v>525</v>
      </c>
      <c r="CW12" s="167" t="s">
        <v>525</v>
      </c>
      <c r="CX12" s="167" t="s">
        <v>525</v>
      </c>
      <c r="CY12" s="167" t="s">
        <v>526</v>
      </c>
      <c r="CZ12" s="167" t="s">
        <v>526</v>
      </c>
      <c r="DA12" s="167" t="s">
        <v>526</v>
      </c>
      <c r="DB12" s="167" t="s">
        <v>527</v>
      </c>
      <c r="DC12" s="167" t="s">
        <v>527</v>
      </c>
      <c r="DD12" s="167" t="s">
        <v>527</v>
      </c>
      <c r="DE12" s="167" t="s">
        <v>528</v>
      </c>
      <c r="DF12" s="167" t="s">
        <v>528</v>
      </c>
      <c r="DG12" s="167" t="s">
        <v>528</v>
      </c>
      <c r="DH12" s="167" t="s">
        <v>528</v>
      </c>
      <c r="DI12" s="167"/>
      <c r="DJ12" s="167" t="s">
        <v>529</v>
      </c>
      <c r="DK12" s="167" t="s">
        <v>530</v>
      </c>
      <c r="DL12" s="167" t="s">
        <v>531</v>
      </c>
      <c r="DM12" s="167" t="s">
        <v>532</v>
      </c>
      <c r="DN12" s="167" t="s">
        <v>533</v>
      </c>
      <c r="DO12" s="167" t="s">
        <v>533</v>
      </c>
      <c r="DP12" s="167" t="s">
        <v>534</v>
      </c>
      <c r="DQ12" s="167" t="s">
        <v>535</v>
      </c>
      <c r="DR12" s="167" t="s">
        <v>536</v>
      </c>
      <c r="DS12" s="167" t="s">
        <v>537</v>
      </c>
      <c r="DT12" s="167" t="s">
        <v>538</v>
      </c>
      <c r="DU12" s="167" t="s">
        <v>539</v>
      </c>
      <c r="DV12" s="167" t="s">
        <v>540</v>
      </c>
      <c r="DW12" s="167" t="s">
        <v>541</v>
      </c>
      <c r="DX12" s="167" t="s">
        <v>542</v>
      </c>
      <c r="DY12" s="167" t="s">
        <v>542</v>
      </c>
      <c r="DZ12" s="167" t="s">
        <v>543</v>
      </c>
      <c r="EA12" s="196" t="s">
        <v>544</v>
      </c>
      <c r="EB12" s="67"/>
    </row>
    <row r="13" spans="1:132" ht="67.5">
      <c r="A13" s="292"/>
      <c r="B13" s="134" t="s">
        <v>545</v>
      </c>
      <c r="C13" s="130" t="s">
        <v>546</v>
      </c>
      <c r="D13" s="166" t="s">
        <v>547</v>
      </c>
      <c r="E13" s="166" t="s">
        <v>547</v>
      </c>
      <c r="F13" s="166" t="s">
        <v>547</v>
      </c>
      <c r="G13" s="166" t="s">
        <v>547</v>
      </c>
      <c r="H13" s="166" t="s">
        <v>548</v>
      </c>
      <c r="I13" s="166" t="s">
        <v>549</v>
      </c>
      <c r="J13" s="166" t="s">
        <v>549</v>
      </c>
      <c r="K13" s="166" t="s">
        <v>550</v>
      </c>
      <c r="L13" s="166" t="s">
        <v>551</v>
      </c>
      <c r="M13" s="166" t="s">
        <v>551</v>
      </c>
      <c r="N13" s="166" t="s">
        <v>551</v>
      </c>
      <c r="O13" s="166" t="s">
        <v>551</v>
      </c>
      <c r="P13" s="166" t="s">
        <v>552</v>
      </c>
      <c r="Q13" s="166" t="s">
        <v>552</v>
      </c>
      <c r="R13" s="166" t="s">
        <v>552</v>
      </c>
      <c r="S13" s="166" t="s">
        <v>553</v>
      </c>
      <c r="T13" s="166" t="s">
        <v>554</v>
      </c>
      <c r="U13" s="166" t="s">
        <v>555</v>
      </c>
      <c r="V13" s="166" t="s">
        <v>555</v>
      </c>
      <c r="W13" s="166" t="s">
        <v>554</v>
      </c>
      <c r="X13" s="166" t="s">
        <v>556</v>
      </c>
      <c r="Y13" s="166" t="s">
        <v>557</v>
      </c>
      <c r="Z13" s="166" t="s">
        <v>558</v>
      </c>
      <c r="AA13" s="166" t="s">
        <v>559</v>
      </c>
      <c r="AB13" s="166" t="s">
        <v>560</v>
      </c>
      <c r="AC13" s="166" t="s">
        <v>560</v>
      </c>
      <c r="AD13" s="166" t="s">
        <v>561</v>
      </c>
      <c r="AE13" s="166" t="s">
        <v>561</v>
      </c>
      <c r="AF13" s="166" t="s">
        <v>560</v>
      </c>
      <c r="AG13" s="166" t="s">
        <v>560</v>
      </c>
      <c r="AH13" s="166" t="s">
        <v>561</v>
      </c>
      <c r="AI13" s="222" t="s">
        <v>561</v>
      </c>
      <c r="AJ13" s="250" t="s">
        <v>560</v>
      </c>
      <c r="AK13" s="166" t="s">
        <v>560</v>
      </c>
      <c r="AL13" s="166" t="s">
        <v>561</v>
      </c>
      <c r="AM13" s="251" t="s">
        <v>561</v>
      </c>
      <c r="AN13" s="265" t="s">
        <v>562</v>
      </c>
      <c r="AO13" s="266" t="s">
        <v>562</v>
      </c>
      <c r="AP13" s="266" t="s">
        <v>563</v>
      </c>
      <c r="AQ13" s="267" t="s">
        <v>563</v>
      </c>
      <c r="AR13" s="231" t="s">
        <v>564</v>
      </c>
      <c r="AS13" s="166" t="s">
        <v>565</v>
      </c>
      <c r="AT13" s="166" t="s">
        <v>565</v>
      </c>
      <c r="AU13" s="166" t="s">
        <v>566</v>
      </c>
      <c r="AV13" s="166" t="s">
        <v>566</v>
      </c>
      <c r="AW13" s="166" t="s">
        <v>567</v>
      </c>
      <c r="AX13" s="166" t="s">
        <v>567</v>
      </c>
      <c r="AY13" s="166" t="s">
        <v>568</v>
      </c>
      <c r="AZ13" s="166" t="s">
        <v>569</v>
      </c>
      <c r="BA13" s="166" t="s">
        <v>569</v>
      </c>
      <c r="BB13" s="166" t="s">
        <v>570</v>
      </c>
      <c r="BC13" s="166" t="s">
        <v>570</v>
      </c>
      <c r="BD13" s="166" t="s">
        <v>571</v>
      </c>
      <c r="BE13" s="166" t="s">
        <v>572</v>
      </c>
      <c r="BF13" s="166" t="s">
        <v>573</v>
      </c>
      <c r="BG13" s="166" t="s">
        <v>573</v>
      </c>
      <c r="BH13" s="166" t="s">
        <v>574</v>
      </c>
      <c r="BI13" s="166" t="s">
        <v>574</v>
      </c>
      <c r="BJ13" s="166" t="s">
        <v>575</v>
      </c>
      <c r="BK13" s="166" t="s">
        <v>576</v>
      </c>
      <c r="BL13" s="166" t="s">
        <v>576</v>
      </c>
      <c r="BM13" s="166" t="s">
        <v>576</v>
      </c>
      <c r="BN13" s="166" t="s">
        <v>576</v>
      </c>
      <c r="BO13" s="166" t="s">
        <v>577</v>
      </c>
      <c r="BP13" s="166" t="s">
        <v>578</v>
      </c>
      <c r="BQ13" s="166" t="s">
        <v>579</v>
      </c>
      <c r="BR13" s="166" t="s">
        <v>580</v>
      </c>
      <c r="BS13" s="166" t="s">
        <v>581</v>
      </c>
      <c r="BT13" s="166" t="s">
        <v>582</v>
      </c>
      <c r="BU13" s="166" t="s">
        <v>583</v>
      </c>
      <c r="BV13" s="166" t="s">
        <v>583</v>
      </c>
      <c r="BW13" s="166" t="s">
        <v>584</v>
      </c>
      <c r="BX13" s="166" t="s">
        <v>584</v>
      </c>
      <c r="BY13" s="166" t="s">
        <v>585</v>
      </c>
      <c r="BZ13" s="166" t="s">
        <v>582</v>
      </c>
      <c r="CA13" s="166" t="s">
        <v>583</v>
      </c>
      <c r="CB13" s="166" t="s">
        <v>583</v>
      </c>
      <c r="CC13" s="166" t="s">
        <v>584</v>
      </c>
      <c r="CD13" s="166" t="s">
        <v>584</v>
      </c>
      <c r="CE13" s="166" t="s">
        <v>585</v>
      </c>
      <c r="CF13" s="166" t="s">
        <v>582</v>
      </c>
      <c r="CG13" s="166" t="s">
        <v>583</v>
      </c>
      <c r="CH13" s="166" t="s">
        <v>584</v>
      </c>
      <c r="CI13" s="166" t="s">
        <v>586</v>
      </c>
      <c r="CJ13" s="166" t="s">
        <v>587</v>
      </c>
      <c r="CK13" s="166" t="s">
        <v>588</v>
      </c>
      <c r="CL13" s="166" t="s">
        <v>589</v>
      </c>
      <c r="CM13" s="166" t="s">
        <v>586</v>
      </c>
      <c r="CN13" s="166" t="s">
        <v>587</v>
      </c>
      <c r="CO13" s="166" t="s">
        <v>588</v>
      </c>
      <c r="CP13" s="166" t="s">
        <v>589</v>
      </c>
      <c r="CQ13" s="166" t="s">
        <v>586</v>
      </c>
      <c r="CR13" s="166" t="s">
        <v>587</v>
      </c>
      <c r="CS13" s="166" t="s">
        <v>588</v>
      </c>
      <c r="CT13" s="166" t="s">
        <v>589</v>
      </c>
      <c r="CU13" s="166" t="s">
        <v>590</v>
      </c>
      <c r="CV13" s="166" t="s">
        <v>591</v>
      </c>
      <c r="CW13" s="166" t="s">
        <v>592</v>
      </c>
      <c r="CX13" s="166" t="s">
        <v>593</v>
      </c>
      <c r="CY13" s="166" t="s">
        <v>594</v>
      </c>
      <c r="CZ13" s="166" t="s">
        <v>594</v>
      </c>
      <c r="DA13" s="166" t="s">
        <v>594</v>
      </c>
      <c r="DB13" s="166" t="s">
        <v>595</v>
      </c>
      <c r="DC13" s="166" t="s">
        <v>595</v>
      </c>
      <c r="DD13" s="166" t="s">
        <v>595</v>
      </c>
      <c r="DE13" s="166" t="s">
        <v>595</v>
      </c>
      <c r="DF13" s="166" t="s">
        <v>595</v>
      </c>
      <c r="DG13" s="166" t="s">
        <v>595</v>
      </c>
      <c r="DH13" s="166" t="s">
        <v>595</v>
      </c>
      <c r="DI13" s="166"/>
      <c r="DJ13" s="166" t="s">
        <v>596</v>
      </c>
      <c r="DK13" s="166" t="s">
        <v>597</v>
      </c>
      <c r="DL13" s="166" t="s">
        <v>598</v>
      </c>
      <c r="DM13" s="166" t="s">
        <v>598</v>
      </c>
      <c r="DN13" s="166" t="s">
        <v>598</v>
      </c>
      <c r="DO13" s="166" t="s">
        <v>598</v>
      </c>
      <c r="DP13" s="166" t="s">
        <v>598</v>
      </c>
      <c r="DQ13" s="166" t="s">
        <v>599</v>
      </c>
      <c r="DR13" s="166" t="s">
        <v>599</v>
      </c>
      <c r="DS13" s="166" t="s">
        <v>599</v>
      </c>
      <c r="DT13" s="166" t="s">
        <v>599</v>
      </c>
      <c r="DU13" s="166" t="s">
        <v>600</v>
      </c>
      <c r="DV13" s="166" t="s">
        <v>600</v>
      </c>
      <c r="DW13" s="166" t="s">
        <v>601</v>
      </c>
      <c r="DX13" s="166" t="s">
        <v>598</v>
      </c>
      <c r="DY13" s="166" t="s">
        <v>598</v>
      </c>
      <c r="DZ13" s="166" t="s">
        <v>601</v>
      </c>
      <c r="EA13" s="197" t="s">
        <v>598</v>
      </c>
      <c r="EB13" s="67"/>
    </row>
    <row r="14" spans="1:132" s="70" customFormat="1" ht="121.5">
      <c r="A14" s="292"/>
      <c r="B14" s="134" t="s">
        <v>602</v>
      </c>
      <c r="C14" s="130" t="s">
        <v>603</v>
      </c>
      <c r="D14" s="166" t="s">
        <v>604</v>
      </c>
      <c r="E14" s="166" t="s">
        <v>605</v>
      </c>
      <c r="F14" s="166" t="s">
        <v>606</v>
      </c>
      <c r="G14" s="166" t="s">
        <v>606</v>
      </c>
      <c r="H14" s="166" t="s">
        <v>607</v>
      </c>
      <c r="I14" s="166" t="s">
        <v>608</v>
      </c>
      <c r="J14" s="166" t="s">
        <v>609</v>
      </c>
      <c r="K14" s="166" t="s">
        <v>610</v>
      </c>
      <c r="L14" s="166" t="s">
        <v>610</v>
      </c>
      <c r="M14" s="166" t="s">
        <v>610</v>
      </c>
      <c r="N14" s="166" t="s">
        <v>610</v>
      </c>
      <c r="O14" s="166" t="s">
        <v>610</v>
      </c>
      <c r="P14" s="166" t="s">
        <v>610</v>
      </c>
      <c r="Q14" s="166" t="s">
        <v>610</v>
      </c>
      <c r="R14" s="166" t="s">
        <v>610</v>
      </c>
      <c r="S14" s="166" t="s">
        <v>610</v>
      </c>
      <c r="T14" s="166" t="s">
        <v>610</v>
      </c>
      <c r="U14" s="166" t="s">
        <v>610</v>
      </c>
      <c r="V14" s="166" t="s">
        <v>610</v>
      </c>
      <c r="W14" s="166" t="s">
        <v>610</v>
      </c>
      <c r="X14" s="166" t="s">
        <v>611</v>
      </c>
      <c r="Y14" s="166" t="s">
        <v>612</v>
      </c>
      <c r="Z14" s="166" t="s">
        <v>613</v>
      </c>
      <c r="AA14" s="166" t="s">
        <v>614</v>
      </c>
      <c r="AB14" s="166" t="s">
        <v>615</v>
      </c>
      <c r="AC14" s="166" t="s">
        <v>615</v>
      </c>
      <c r="AD14" s="166" t="s">
        <v>616</v>
      </c>
      <c r="AE14" s="166" t="s">
        <v>616</v>
      </c>
      <c r="AF14" s="166" t="s">
        <v>617</v>
      </c>
      <c r="AG14" s="166" t="s">
        <v>617</v>
      </c>
      <c r="AH14" s="166" t="s">
        <v>618</v>
      </c>
      <c r="AI14" s="222" t="s">
        <v>618</v>
      </c>
      <c r="AJ14" s="250" t="s">
        <v>619</v>
      </c>
      <c r="AK14" s="166" t="s">
        <v>620</v>
      </c>
      <c r="AL14" s="166" t="s">
        <v>621</v>
      </c>
      <c r="AM14" s="251" t="s">
        <v>621</v>
      </c>
      <c r="AN14" s="265" t="s">
        <v>620</v>
      </c>
      <c r="AO14" s="266" t="s">
        <v>620</v>
      </c>
      <c r="AP14" s="266" t="s">
        <v>621</v>
      </c>
      <c r="AQ14" s="267" t="s">
        <v>621</v>
      </c>
      <c r="AR14" s="231" t="s">
        <v>622</v>
      </c>
      <c r="AS14" s="166" t="s">
        <v>623</v>
      </c>
      <c r="AT14" s="166" t="s">
        <v>624</v>
      </c>
      <c r="AU14" s="166" t="s">
        <v>625</v>
      </c>
      <c r="AV14" s="166" t="s">
        <v>625</v>
      </c>
      <c r="AW14" s="166" t="s">
        <v>626</v>
      </c>
      <c r="AX14" s="166" t="s">
        <v>626</v>
      </c>
      <c r="AY14" s="166" t="s">
        <v>627</v>
      </c>
      <c r="AZ14" s="166" t="s">
        <v>628</v>
      </c>
      <c r="BA14" s="166" t="s">
        <v>628</v>
      </c>
      <c r="BB14" s="166" t="s">
        <v>629</v>
      </c>
      <c r="BC14" s="166" t="s">
        <v>629</v>
      </c>
      <c r="BD14" s="166" t="s">
        <v>630</v>
      </c>
      <c r="BE14" s="166" t="s">
        <v>631</v>
      </c>
      <c r="BF14" s="166" t="s">
        <v>632</v>
      </c>
      <c r="BG14" s="166" t="s">
        <v>632</v>
      </c>
      <c r="BH14" s="166" t="s">
        <v>633</v>
      </c>
      <c r="BI14" s="166" t="s">
        <v>633</v>
      </c>
      <c r="BJ14" s="166" t="s">
        <v>634</v>
      </c>
      <c r="BK14" s="166" t="s">
        <v>635</v>
      </c>
      <c r="BL14" s="166" t="s">
        <v>635</v>
      </c>
      <c r="BM14" s="166" t="s">
        <v>635</v>
      </c>
      <c r="BN14" s="166" t="s">
        <v>635</v>
      </c>
      <c r="BO14" s="166" t="s">
        <v>636</v>
      </c>
      <c r="BP14" s="166" t="s">
        <v>637</v>
      </c>
      <c r="BQ14" s="166" t="s">
        <v>638</v>
      </c>
      <c r="BR14" s="166" t="s">
        <v>639</v>
      </c>
      <c r="BS14" s="166" t="s">
        <v>640</v>
      </c>
      <c r="BT14" s="166" t="s">
        <v>641</v>
      </c>
      <c r="BU14" s="166" t="s">
        <v>642</v>
      </c>
      <c r="BV14" s="166" t="s">
        <v>642</v>
      </c>
      <c r="BW14" s="166" t="s">
        <v>643</v>
      </c>
      <c r="BX14" s="166" t="s">
        <v>643</v>
      </c>
      <c r="BY14" s="166" t="s">
        <v>643</v>
      </c>
      <c r="BZ14" s="166" t="s">
        <v>644</v>
      </c>
      <c r="CA14" s="166" t="s">
        <v>645</v>
      </c>
      <c r="CB14" s="166" t="s">
        <v>645</v>
      </c>
      <c r="CC14" s="166" t="s">
        <v>646</v>
      </c>
      <c r="CD14" s="166" t="s">
        <v>646</v>
      </c>
      <c r="CE14" s="166" t="s">
        <v>646</v>
      </c>
      <c r="CF14" s="166" t="s">
        <v>647</v>
      </c>
      <c r="CG14" s="166" t="s">
        <v>648</v>
      </c>
      <c r="CH14" s="166" t="s">
        <v>649</v>
      </c>
      <c r="CI14" s="166" t="s">
        <v>650</v>
      </c>
      <c r="CJ14" s="166" t="s">
        <v>651</v>
      </c>
      <c r="CK14" s="166" t="s">
        <v>652</v>
      </c>
      <c r="CL14" s="166" t="s">
        <v>653</v>
      </c>
      <c r="CM14" s="166" t="s">
        <v>654</v>
      </c>
      <c r="CN14" s="166" t="s">
        <v>655</v>
      </c>
      <c r="CO14" s="166" t="s">
        <v>656</v>
      </c>
      <c r="CP14" s="166" t="s">
        <v>657</v>
      </c>
      <c r="CQ14" s="166" t="s">
        <v>658</v>
      </c>
      <c r="CR14" s="166" t="s">
        <v>659</v>
      </c>
      <c r="CS14" s="166" t="s">
        <v>660</v>
      </c>
      <c r="CT14" s="166" t="s">
        <v>661</v>
      </c>
      <c r="CU14" s="166" t="s">
        <v>662</v>
      </c>
      <c r="CV14" s="166" t="s">
        <v>663</v>
      </c>
      <c r="CW14" s="166" t="s">
        <v>664</v>
      </c>
      <c r="CX14" s="166" t="s">
        <v>665</v>
      </c>
      <c r="CY14" s="166" t="s">
        <v>666</v>
      </c>
      <c r="CZ14" s="166" t="s">
        <v>667</v>
      </c>
      <c r="DA14" s="166" t="s">
        <v>668</v>
      </c>
      <c r="DB14" s="166" t="s">
        <v>669</v>
      </c>
      <c r="DC14" s="166" t="s">
        <v>670</v>
      </c>
      <c r="DD14" s="166" t="s">
        <v>669</v>
      </c>
      <c r="DE14" s="166" t="s">
        <v>671</v>
      </c>
      <c r="DF14" s="166" t="s">
        <v>672</v>
      </c>
      <c r="DG14" s="166" t="s">
        <v>673</v>
      </c>
      <c r="DH14" s="166" t="s">
        <v>674</v>
      </c>
      <c r="DI14" s="166"/>
      <c r="DJ14" s="166" t="s">
        <v>675</v>
      </c>
      <c r="DK14" s="166" t="s">
        <v>676</v>
      </c>
      <c r="DL14" s="166"/>
      <c r="DM14" s="166"/>
      <c r="DN14" s="166"/>
      <c r="DO14" s="166"/>
      <c r="DP14" s="166"/>
      <c r="DQ14" s="166"/>
      <c r="DR14" s="166"/>
      <c r="DS14" s="166"/>
      <c r="DT14" s="166"/>
      <c r="DU14" s="166"/>
      <c r="DV14" s="166"/>
      <c r="DW14" s="166"/>
      <c r="DX14" s="166"/>
      <c r="DY14" s="166"/>
      <c r="DZ14" s="166"/>
      <c r="EA14" s="197"/>
      <c r="EB14" s="67"/>
    </row>
    <row r="15" spans="1:132" ht="112.5" customHeight="1">
      <c r="A15" s="292"/>
      <c r="B15" s="135" t="s">
        <v>677</v>
      </c>
      <c r="C15" s="130" t="s">
        <v>678</v>
      </c>
      <c r="D15" s="166" t="s">
        <v>679</v>
      </c>
      <c r="E15" s="166" t="s">
        <v>679</v>
      </c>
      <c r="F15" s="167" t="s">
        <v>679</v>
      </c>
      <c r="G15" s="167" t="s">
        <v>679</v>
      </c>
      <c r="H15" s="167" t="s">
        <v>679</v>
      </c>
      <c r="I15" s="167" t="s">
        <v>679</v>
      </c>
      <c r="J15" s="167" t="s">
        <v>679</v>
      </c>
      <c r="K15" s="167" t="s">
        <v>679</v>
      </c>
      <c r="L15" s="167" t="s">
        <v>679</v>
      </c>
      <c r="M15" s="167" t="s">
        <v>679</v>
      </c>
      <c r="N15" s="167" t="s">
        <v>679</v>
      </c>
      <c r="O15" s="167" t="s">
        <v>679</v>
      </c>
      <c r="P15" s="167" t="s">
        <v>679</v>
      </c>
      <c r="Q15" s="167" t="s">
        <v>679</v>
      </c>
      <c r="R15" s="167" t="s">
        <v>679</v>
      </c>
      <c r="S15" s="167" t="s">
        <v>679</v>
      </c>
      <c r="T15" s="167" t="s">
        <v>679</v>
      </c>
      <c r="U15" s="167" t="s">
        <v>679</v>
      </c>
      <c r="V15" s="167" t="s">
        <v>679</v>
      </c>
      <c r="W15" s="167" t="s">
        <v>679</v>
      </c>
      <c r="X15" s="167" t="s">
        <v>679</v>
      </c>
      <c r="Y15" s="167" t="s">
        <v>679</v>
      </c>
      <c r="Z15" s="167" t="s">
        <v>679</v>
      </c>
      <c r="AA15" s="167" t="s">
        <v>679</v>
      </c>
      <c r="AB15" s="167" t="s">
        <v>680</v>
      </c>
      <c r="AC15" s="167" t="s">
        <v>680</v>
      </c>
      <c r="AD15" s="167" t="s">
        <v>680</v>
      </c>
      <c r="AE15" s="167" t="s">
        <v>680</v>
      </c>
      <c r="AF15" s="167" t="s">
        <v>680</v>
      </c>
      <c r="AG15" s="167" t="s">
        <v>680</v>
      </c>
      <c r="AH15" s="167" t="s">
        <v>680</v>
      </c>
      <c r="AI15" s="221" t="s">
        <v>680</v>
      </c>
      <c r="AJ15" s="248" t="s">
        <v>681</v>
      </c>
      <c r="AK15" s="167" t="s">
        <v>681</v>
      </c>
      <c r="AL15" s="167" t="s">
        <v>681</v>
      </c>
      <c r="AM15" s="249" t="s">
        <v>681</v>
      </c>
      <c r="AN15" s="262" t="s">
        <v>682</v>
      </c>
      <c r="AO15" s="263" t="s">
        <v>682</v>
      </c>
      <c r="AP15" s="263" t="s">
        <v>682</v>
      </c>
      <c r="AQ15" s="264" t="s">
        <v>682</v>
      </c>
      <c r="AR15" s="230" t="s">
        <v>683</v>
      </c>
      <c r="AS15" s="167" t="s">
        <v>683</v>
      </c>
      <c r="AT15" s="167" t="s">
        <v>683</v>
      </c>
      <c r="AU15" s="167" t="s">
        <v>683</v>
      </c>
      <c r="AV15" s="167" t="s">
        <v>683</v>
      </c>
      <c r="AW15" s="167" t="s">
        <v>683</v>
      </c>
      <c r="AX15" s="167" t="s">
        <v>683</v>
      </c>
      <c r="AY15" s="167" t="s">
        <v>683</v>
      </c>
      <c r="AZ15" s="167" t="s">
        <v>683</v>
      </c>
      <c r="BA15" s="167" t="s">
        <v>683</v>
      </c>
      <c r="BB15" s="167" t="s">
        <v>683</v>
      </c>
      <c r="BC15" s="167" t="s">
        <v>683</v>
      </c>
      <c r="BD15" s="167" t="s">
        <v>684</v>
      </c>
      <c r="BE15" s="167" t="s">
        <v>684</v>
      </c>
      <c r="BF15" s="167" t="s">
        <v>683</v>
      </c>
      <c r="BG15" s="167" t="s">
        <v>683</v>
      </c>
      <c r="BH15" s="167" t="s">
        <v>683</v>
      </c>
      <c r="BI15" s="167" t="s">
        <v>684</v>
      </c>
      <c r="BJ15" s="167" t="s">
        <v>684</v>
      </c>
      <c r="BK15" s="167" t="s">
        <v>685</v>
      </c>
      <c r="BL15" s="167" t="s">
        <v>685</v>
      </c>
      <c r="BM15" s="167" t="s">
        <v>685</v>
      </c>
      <c r="BN15" s="167" t="s">
        <v>685</v>
      </c>
      <c r="BO15" s="167" t="s">
        <v>684</v>
      </c>
      <c r="BP15" s="167" t="s">
        <v>684</v>
      </c>
      <c r="BQ15" s="167" t="s">
        <v>684</v>
      </c>
      <c r="BR15" s="167" t="s">
        <v>684</v>
      </c>
      <c r="BS15" s="167" t="s">
        <v>686</v>
      </c>
      <c r="BT15" s="167" t="s">
        <v>686</v>
      </c>
      <c r="BU15" s="167" t="s">
        <v>686</v>
      </c>
      <c r="BV15" s="167" t="s">
        <v>686</v>
      </c>
      <c r="BW15" s="167" t="s">
        <v>686</v>
      </c>
      <c r="BX15" s="167" t="s">
        <v>686</v>
      </c>
      <c r="BY15" s="167" t="s">
        <v>686</v>
      </c>
      <c r="BZ15" s="167" t="s">
        <v>686</v>
      </c>
      <c r="CA15" s="167" t="s">
        <v>686</v>
      </c>
      <c r="CB15" s="167" t="s">
        <v>686</v>
      </c>
      <c r="CC15" s="167" t="s">
        <v>686</v>
      </c>
      <c r="CD15" s="167" t="s">
        <v>686</v>
      </c>
      <c r="CE15" s="167" t="s">
        <v>686</v>
      </c>
      <c r="CF15" s="167" t="s">
        <v>686</v>
      </c>
      <c r="CG15" s="167" t="s">
        <v>686</v>
      </c>
      <c r="CH15" s="167" t="s">
        <v>686</v>
      </c>
      <c r="CI15" s="167">
        <v>0</v>
      </c>
      <c r="CJ15" s="167">
        <v>0</v>
      </c>
      <c r="CK15" s="167">
        <v>0</v>
      </c>
      <c r="CL15" s="167">
        <v>0</v>
      </c>
      <c r="CM15" s="167"/>
      <c r="CN15" s="167"/>
      <c r="CO15" s="167"/>
      <c r="CP15" s="167"/>
      <c r="CQ15" s="167"/>
      <c r="CR15" s="167"/>
      <c r="CS15" s="167"/>
      <c r="CT15" s="167"/>
      <c r="CU15" s="167" t="s">
        <v>687</v>
      </c>
      <c r="CV15" s="167" t="s">
        <v>687</v>
      </c>
      <c r="CW15" s="167" t="s">
        <v>687</v>
      </c>
      <c r="CX15" s="167" t="s">
        <v>687</v>
      </c>
      <c r="CY15" s="167" t="s">
        <v>687</v>
      </c>
      <c r="CZ15" s="167" t="s">
        <v>687</v>
      </c>
      <c r="DA15" s="167" t="s">
        <v>687</v>
      </c>
      <c r="DB15" s="167" t="s">
        <v>688</v>
      </c>
      <c r="DC15" s="167" t="s">
        <v>688</v>
      </c>
      <c r="DD15" s="167" t="s">
        <v>688</v>
      </c>
      <c r="DE15" s="167" t="s">
        <v>688</v>
      </c>
      <c r="DF15" s="167" t="s">
        <v>688</v>
      </c>
      <c r="DG15" s="167" t="s">
        <v>688</v>
      </c>
      <c r="DH15" s="167" t="s">
        <v>688</v>
      </c>
      <c r="DI15" s="167"/>
      <c r="DJ15" s="167" t="s">
        <v>689</v>
      </c>
      <c r="DK15" s="167" t="s">
        <v>689</v>
      </c>
      <c r="DL15" s="167" t="s">
        <v>690</v>
      </c>
      <c r="DM15" s="167" t="s">
        <v>690</v>
      </c>
      <c r="DN15" s="167" t="s">
        <v>691</v>
      </c>
      <c r="DO15" s="167" t="s">
        <v>691</v>
      </c>
      <c r="DP15" s="167" t="s">
        <v>691</v>
      </c>
      <c r="DQ15" s="167"/>
      <c r="DR15" s="167"/>
      <c r="DS15" s="167"/>
      <c r="DT15" s="167"/>
      <c r="DU15" s="167"/>
      <c r="DV15" s="167"/>
      <c r="DW15" s="167"/>
      <c r="DX15" s="167" t="s">
        <v>692</v>
      </c>
      <c r="DY15" s="167" t="s">
        <v>692</v>
      </c>
      <c r="DZ15" s="167" t="s">
        <v>693</v>
      </c>
      <c r="EA15" s="196" t="s">
        <v>694</v>
      </c>
      <c r="EB15" s="67"/>
    </row>
    <row r="16" spans="1:132" ht="53.25" customHeight="1">
      <c r="A16" s="292"/>
      <c r="B16" s="134" t="s">
        <v>695</v>
      </c>
      <c r="C16" s="130" t="s">
        <v>696</v>
      </c>
      <c r="D16" s="166" t="s">
        <v>697</v>
      </c>
      <c r="E16" s="166" t="s">
        <v>697</v>
      </c>
      <c r="F16" s="166" t="s">
        <v>697</v>
      </c>
      <c r="G16" s="166" t="s">
        <v>697</v>
      </c>
      <c r="H16" s="166" t="s">
        <v>697</v>
      </c>
      <c r="I16" s="166" t="s">
        <v>698</v>
      </c>
      <c r="J16" s="166" t="s">
        <v>698</v>
      </c>
      <c r="K16" s="166" t="s">
        <v>698</v>
      </c>
      <c r="L16" s="166" t="s">
        <v>698</v>
      </c>
      <c r="M16" s="166" t="s">
        <v>698</v>
      </c>
      <c r="N16" s="166" t="s">
        <v>698</v>
      </c>
      <c r="O16" s="166" t="s">
        <v>698</v>
      </c>
      <c r="P16" s="166" t="s">
        <v>699</v>
      </c>
      <c r="Q16" s="166" t="s">
        <v>698</v>
      </c>
      <c r="R16" s="166" t="s">
        <v>698</v>
      </c>
      <c r="S16" s="166" t="s">
        <v>698</v>
      </c>
      <c r="T16" s="166" t="s">
        <v>699</v>
      </c>
      <c r="U16" s="166" t="s">
        <v>699</v>
      </c>
      <c r="V16" s="166" t="s">
        <v>699</v>
      </c>
      <c r="W16" s="166" t="s">
        <v>698</v>
      </c>
      <c r="X16" s="166" t="s">
        <v>700</v>
      </c>
      <c r="Y16" s="166" t="s">
        <v>700</v>
      </c>
      <c r="Z16" s="166" t="s">
        <v>700</v>
      </c>
      <c r="AA16" s="166" t="s">
        <v>700</v>
      </c>
      <c r="AB16" s="166" t="s">
        <v>701</v>
      </c>
      <c r="AC16" s="166" t="s">
        <v>701</v>
      </c>
      <c r="AD16" s="166" t="s">
        <v>701</v>
      </c>
      <c r="AE16" s="166" t="s">
        <v>701</v>
      </c>
      <c r="AF16" s="166" t="s">
        <v>701</v>
      </c>
      <c r="AG16" s="166" t="s">
        <v>701</v>
      </c>
      <c r="AH16" s="166" t="s">
        <v>701</v>
      </c>
      <c r="AI16" s="222" t="s">
        <v>701</v>
      </c>
      <c r="AJ16" s="250" t="s">
        <v>701</v>
      </c>
      <c r="AK16" s="166" t="s">
        <v>701</v>
      </c>
      <c r="AL16" s="166" t="s">
        <v>701</v>
      </c>
      <c r="AM16" s="251" t="s">
        <v>702</v>
      </c>
      <c r="AN16" s="265" t="s">
        <v>701</v>
      </c>
      <c r="AO16" s="266" t="s">
        <v>701</v>
      </c>
      <c r="AP16" s="266" t="s">
        <v>701</v>
      </c>
      <c r="AQ16" s="267" t="s">
        <v>702</v>
      </c>
      <c r="AR16" s="231" t="s">
        <v>701</v>
      </c>
      <c r="AS16" s="166" t="s">
        <v>701</v>
      </c>
      <c r="AT16" s="166" t="s">
        <v>701</v>
      </c>
      <c r="AU16" s="166" t="s">
        <v>701</v>
      </c>
      <c r="AV16" s="166" t="s">
        <v>701</v>
      </c>
      <c r="AW16" s="166" t="s">
        <v>701</v>
      </c>
      <c r="AX16" s="166" t="s">
        <v>701</v>
      </c>
      <c r="AY16" s="166" t="s">
        <v>701</v>
      </c>
      <c r="AZ16" s="166" t="s">
        <v>701</v>
      </c>
      <c r="BA16" s="166" t="s">
        <v>701</v>
      </c>
      <c r="BB16" s="166" t="s">
        <v>701</v>
      </c>
      <c r="BC16" s="166" t="s">
        <v>701</v>
      </c>
      <c r="BD16" s="166" t="s">
        <v>701</v>
      </c>
      <c r="BE16" s="166" t="s">
        <v>701</v>
      </c>
      <c r="BF16" s="166" t="s">
        <v>701</v>
      </c>
      <c r="BG16" s="166" t="s">
        <v>701</v>
      </c>
      <c r="BH16" s="166" t="s">
        <v>701</v>
      </c>
      <c r="BI16" s="166" t="s">
        <v>701</v>
      </c>
      <c r="BJ16" s="166" t="s">
        <v>701</v>
      </c>
      <c r="BK16" s="166" t="s">
        <v>701</v>
      </c>
      <c r="BL16" s="166" t="s">
        <v>701</v>
      </c>
      <c r="BM16" s="166" t="s">
        <v>701</v>
      </c>
      <c r="BN16" s="166" t="s">
        <v>701</v>
      </c>
      <c r="BO16" s="166" t="s">
        <v>701</v>
      </c>
      <c r="BP16" s="166" t="s">
        <v>701</v>
      </c>
      <c r="BQ16" s="166" t="s">
        <v>701</v>
      </c>
      <c r="BR16" s="166" t="s">
        <v>701</v>
      </c>
      <c r="BS16" s="166" t="s">
        <v>703</v>
      </c>
      <c r="BT16" s="166" t="s">
        <v>703</v>
      </c>
      <c r="BU16" s="166" t="s">
        <v>703</v>
      </c>
      <c r="BV16" s="166" t="s">
        <v>703</v>
      </c>
      <c r="BW16" s="166" t="s">
        <v>703</v>
      </c>
      <c r="BX16" s="166" t="s">
        <v>703</v>
      </c>
      <c r="BY16" s="166" t="s">
        <v>703</v>
      </c>
      <c r="BZ16" s="166" t="s">
        <v>703</v>
      </c>
      <c r="CA16" s="166" t="s">
        <v>703</v>
      </c>
      <c r="CB16" s="166" t="s">
        <v>703</v>
      </c>
      <c r="CC16" s="166" t="s">
        <v>703</v>
      </c>
      <c r="CD16" s="166" t="s">
        <v>703</v>
      </c>
      <c r="CE16" s="166" t="s">
        <v>703</v>
      </c>
      <c r="CF16" s="166" t="s">
        <v>703</v>
      </c>
      <c r="CG16" s="166" t="s">
        <v>703</v>
      </c>
      <c r="CH16" s="166" t="s">
        <v>703</v>
      </c>
      <c r="CI16" s="166" t="s">
        <v>703</v>
      </c>
      <c r="CJ16" s="166" t="s">
        <v>703</v>
      </c>
      <c r="CK16" s="166" t="s">
        <v>703</v>
      </c>
      <c r="CL16" s="166" t="s">
        <v>703</v>
      </c>
      <c r="CM16" s="166" t="s">
        <v>703</v>
      </c>
      <c r="CN16" s="166" t="s">
        <v>703</v>
      </c>
      <c r="CO16" s="166" t="s">
        <v>703</v>
      </c>
      <c r="CP16" s="166" t="s">
        <v>703</v>
      </c>
      <c r="CQ16" s="166" t="s">
        <v>703</v>
      </c>
      <c r="CR16" s="166" t="s">
        <v>703</v>
      </c>
      <c r="CS16" s="166" t="s">
        <v>703</v>
      </c>
      <c r="CT16" s="166" t="s">
        <v>703</v>
      </c>
      <c r="CU16" s="166" t="s">
        <v>702</v>
      </c>
      <c r="CV16" s="166" t="s">
        <v>702</v>
      </c>
      <c r="CW16" s="166" t="s">
        <v>702</v>
      </c>
      <c r="CX16" s="166" t="s">
        <v>702</v>
      </c>
      <c r="CY16" s="166" t="s">
        <v>704</v>
      </c>
      <c r="CZ16" s="166" t="s">
        <v>704</v>
      </c>
      <c r="DA16" s="166" t="s">
        <v>704</v>
      </c>
      <c r="DB16" s="166" t="s">
        <v>705</v>
      </c>
      <c r="DC16" s="166" t="s">
        <v>705</v>
      </c>
      <c r="DD16" s="166" t="s">
        <v>705</v>
      </c>
      <c r="DE16" s="166" t="s">
        <v>705</v>
      </c>
      <c r="DF16" s="166" t="s">
        <v>705</v>
      </c>
      <c r="DG16" s="166" t="s">
        <v>705</v>
      </c>
      <c r="DH16" s="166" t="s">
        <v>705</v>
      </c>
      <c r="DI16" s="166" t="s">
        <v>706</v>
      </c>
      <c r="DJ16" s="166" t="s">
        <v>707</v>
      </c>
      <c r="DK16" s="166" t="s">
        <v>707</v>
      </c>
      <c r="DL16" s="166" t="s">
        <v>708</v>
      </c>
      <c r="DM16" s="166" t="s">
        <v>708</v>
      </c>
      <c r="DN16" s="166" t="s">
        <v>708</v>
      </c>
      <c r="DO16" s="166" t="s">
        <v>708</v>
      </c>
      <c r="DP16" s="166" t="s">
        <v>709</v>
      </c>
      <c r="DQ16" s="166" t="s">
        <v>708</v>
      </c>
      <c r="DR16" s="166" t="s">
        <v>708</v>
      </c>
      <c r="DS16" s="166" t="s">
        <v>708</v>
      </c>
      <c r="DT16" s="166" t="s">
        <v>708</v>
      </c>
      <c r="DU16" s="166" t="s">
        <v>708</v>
      </c>
      <c r="DV16" s="166" t="s">
        <v>708</v>
      </c>
      <c r="DW16" s="166" t="s">
        <v>708</v>
      </c>
      <c r="DX16" s="166" t="s">
        <v>708</v>
      </c>
      <c r="DY16" s="166" t="s">
        <v>708</v>
      </c>
      <c r="DZ16" s="166" t="s">
        <v>708</v>
      </c>
      <c r="EA16" s="197" t="s">
        <v>710</v>
      </c>
      <c r="EB16" s="67"/>
    </row>
    <row r="17" spans="1:132" ht="40.5">
      <c r="A17" s="292"/>
      <c r="B17" s="135" t="s">
        <v>711</v>
      </c>
      <c r="C17" s="130" t="s">
        <v>712</v>
      </c>
      <c r="D17" s="166" t="s">
        <v>713</v>
      </c>
      <c r="E17" s="166" t="s">
        <v>713</v>
      </c>
      <c r="F17" s="166" t="s">
        <v>713</v>
      </c>
      <c r="G17" s="166" t="s">
        <v>713</v>
      </c>
      <c r="H17" s="166" t="s">
        <v>713</v>
      </c>
      <c r="I17" s="166" t="s">
        <v>713</v>
      </c>
      <c r="J17" s="166" t="s">
        <v>713</v>
      </c>
      <c r="K17" s="166" t="s">
        <v>713</v>
      </c>
      <c r="L17" s="166" t="s">
        <v>713</v>
      </c>
      <c r="M17" s="166" t="s">
        <v>713</v>
      </c>
      <c r="N17" s="166" t="s">
        <v>713</v>
      </c>
      <c r="O17" s="166" t="s">
        <v>713</v>
      </c>
      <c r="P17" s="166" t="s">
        <v>713</v>
      </c>
      <c r="Q17" s="166" t="s">
        <v>713</v>
      </c>
      <c r="R17" s="166" t="s">
        <v>713</v>
      </c>
      <c r="S17" s="166" t="s">
        <v>713</v>
      </c>
      <c r="T17" s="166" t="s">
        <v>713</v>
      </c>
      <c r="U17" s="166" t="s">
        <v>713</v>
      </c>
      <c r="V17" s="166" t="s">
        <v>713</v>
      </c>
      <c r="W17" s="166" t="s">
        <v>713</v>
      </c>
      <c r="X17" s="166" t="s">
        <v>713</v>
      </c>
      <c r="Y17" s="166" t="s">
        <v>713</v>
      </c>
      <c r="Z17" s="166" t="s">
        <v>713</v>
      </c>
      <c r="AA17" s="166" t="s">
        <v>713</v>
      </c>
      <c r="AB17" s="166" t="s">
        <v>713</v>
      </c>
      <c r="AC17" s="166" t="s">
        <v>713</v>
      </c>
      <c r="AD17" s="166" t="s">
        <v>713</v>
      </c>
      <c r="AE17" s="166" t="s">
        <v>713</v>
      </c>
      <c r="AF17" s="166" t="s">
        <v>713</v>
      </c>
      <c r="AG17" s="166" t="s">
        <v>713</v>
      </c>
      <c r="AH17" s="166" t="s">
        <v>713</v>
      </c>
      <c r="AI17" s="222" t="s">
        <v>713</v>
      </c>
      <c r="AJ17" s="250" t="s">
        <v>713</v>
      </c>
      <c r="AK17" s="166" t="s">
        <v>713</v>
      </c>
      <c r="AL17" s="166" t="s">
        <v>713</v>
      </c>
      <c r="AM17" s="251" t="s">
        <v>713</v>
      </c>
      <c r="AN17" s="265" t="s">
        <v>713</v>
      </c>
      <c r="AO17" s="266" t="s">
        <v>713</v>
      </c>
      <c r="AP17" s="266" t="s">
        <v>713</v>
      </c>
      <c r="AQ17" s="267" t="s">
        <v>713</v>
      </c>
      <c r="AR17" s="231" t="s">
        <v>713</v>
      </c>
      <c r="AS17" s="166" t="s">
        <v>713</v>
      </c>
      <c r="AT17" s="166" t="s">
        <v>713</v>
      </c>
      <c r="AU17" s="166" t="s">
        <v>713</v>
      </c>
      <c r="AV17" s="166" t="s">
        <v>713</v>
      </c>
      <c r="AW17" s="166" t="s">
        <v>713</v>
      </c>
      <c r="AX17" s="166" t="s">
        <v>713</v>
      </c>
      <c r="AY17" s="166" t="s">
        <v>713</v>
      </c>
      <c r="AZ17" s="166" t="s">
        <v>713</v>
      </c>
      <c r="BA17" s="166" t="s">
        <v>713</v>
      </c>
      <c r="BB17" s="166" t="s">
        <v>713</v>
      </c>
      <c r="BC17" s="166" t="s">
        <v>713</v>
      </c>
      <c r="BD17" s="166" t="s">
        <v>713</v>
      </c>
      <c r="BE17" s="166" t="s">
        <v>713</v>
      </c>
      <c r="BF17" s="166" t="s">
        <v>713</v>
      </c>
      <c r="BG17" s="166" t="s">
        <v>713</v>
      </c>
      <c r="BH17" s="166" t="s">
        <v>713</v>
      </c>
      <c r="BI17" s="166" t="s">
        <v>713</v>
      </c>
      <c r="BJ17" s="166" t="s">
        <v>713</v>
      </c>
      <c r="BK17" s="166" t="s">
        <v>713</v>
      </c>
      <c r="BL17" s="166" t="s">
        <v>713</v>
      </c>
      <c r="BM17" s="166" t="s">
        <v>713</v>
      </c>
      <c r="BN17" s="166" t="s">
        <v>713</v>
      </c>
      <c r="BO17" s="166" t="s">
        <v>713</v>
      </c>
      <c r="BP17" s="166" t="s">
        <v>713</v>
      </c>
      <c r="BQ17" s="166" t="s">
        <v>713</v>
      </c>
      <c r="BR17" s="166" t="s">
        <v>713</v>
      </c>
      <c r="BS17" s="166" t="s">
        <v>714</v>
      </c>
      <c r="BT17" s="166" t="s">
        <v>714</v>
      </c>
      <c r="BU17" s="166" t="s">
        <v>714</v>
      </c>
      <c r="BV17" s="166" t="s">
        <v>714</v>
      </c>
      <c r="BW17" s="166" t="s">
        <v>714</v>
      </c>
      <c r="BX17" s="166" t="s">
        <v>714</v>
      </c>
      <c r="BY17" s="166" t="s">
        <v>714</v>
      </c>
      <c r="BZ17" s="166" t="s">
        <v>714</v>
      </c>
      <c r="CA17" s="166" t="s">
        <v>714</v>
      </c>
      <c r="CB17" s="166" t="s">
        <v>714</v>
      </c>
      <c r="CC17" s="166" t="s">
        <v>714</v>
      </c>
      <c r="CD17" s="166" t="s">
        <v>714</v>
      </c>
      <c r="CE17" s="166" t="s">
        <v>714</v>
      </c>
      <c r="CF17" s="166" t="s">
        <v>714</v>
      </c>
      <c r="CG17" s="166" t="s">
        <v>714</v>
      </c>
      <c r="CH17" s="166" t="s">
        <v>714</v>
      </c>
      <c r="CI17" s="166" t="s">
        <v>714</v>
      </c>
      <c r="CJ17" s="166" t="s">
        <v>714</v>
      </c>
      <c r="CK17" s="166" t="s">
        <v>714</v>
      </c>
      <c r="CL17" s="166" t="s">
        <v>714</v>
      </c>
      <c r="CM17" s="166" t="s">
        <v>714</v>
      </c>
      <c r="CN17" s="166" t="s">
        <v>714</v>
      </c>
      <c r="CO17" s="166" t="s">
        <v>714</v>
      </c>
      <c r="CP17" s="166" t="s">
        <v>714</v>
      </c>
      <c r="CQ17" s="166" t="s">
        <v>714</v>
      </c>
      <c r="CR17" s="166" t="s">
        <v>714</v>
      </c>
      <c r="CS17" s="166" t="s">
        <v>714</v>
      </c>
      <c r="CT17" s="166" t="s">
        <v>714</v>
      </c>
      <c r="CU17" s="166" t="s">
        <v>713</v>
      </c>
      <c r="CV17" s="166" t="s">
        <v>713</v>
      </c>
      <c r="CW17" s="166" t="s">
        <v>713</v>
      </c>
      <c r="CX17" s="166" t="s">
        <v>713</v>
      </c>
      <c r="CY17" s="166" t="s">
        <v>713</v>
      </c>
      <c r="CZ17" s="166" t="s">
        <v>713</v>
      </c>
      <c r="DA17" s="166" t="s">
        <v>713</v>
      </c>
      <c r="DB17" s="166" t="s">
        <v>713</v>
      </c>
      <c r="DC17" s="166" t="s">
        <v>713</v>
      </c>
      <c r="DD17" s="166" t="s">
        <v>713</v>
      </c>
      <c r="DE17" s="166" t="s">
        <v>713</v>
      </c>
      <c r="DF17" s="166" t="s">
        <v>713</v>
      </c>
      <c r="DG17" s="166" t="s">
        <v>713</v>
      </c>
      <c r="DH17" s="166" t="s">
        <v>713</v>
      </c>
      <c r="DI17" s="166"/>
      <c r="DJ17" s="166" t="s">
        <v>713</v>
      </c>
      <c r="DK17" s="166" t="s">
        <v>713</v>
      </c>
      <c r="DL17" s="166" t="s">
        <v>715</v>
      </c>
      <c r="DM17" s="166" t="s">
        <v>715</v>
      </c>
      <c r="DN17" s="166" t="s">
        <v>715</v>
      </c>
      <c r="DO17" s="166" t="s">
        <v>715</v>
      </c>
      <c r="DP17" s="166" t="s">
        <v>715</v>
      </c>
      <c r="DQ17" s="166" t="s">
        <v>715</v>
      </c>
      <c r="DR17" s="166" t="s">
        <v>715</v>
      </c>
      <c r="DS17" s="166" t="s">
        <v>715</v>
      </c>
      <c r="DT17" s="166" t="s">
        <v>715</v>
      </c>
      <c r="DU17" s="166" t="s">
        <v>715</v>
      </c>
      <c r="DV17" s="166" t="s">
        <v>715</v>
      </c>
      <c r="DW17" s="166" t="s">
        <v>715</v>
      </c>
      <c r="DX17" s="166" t="s">
        <v>715</v>
      </c>
      <c r="DY17" s="166" t="s">
        <v>715</v>
      </c>
      <c r="DZ17" s="166" t="s">
        <v>715</v>
      </c>
      <c r="EA17" s="197" t="s">
        <v>715</v>
      </c>
      <c r="EB17" s="67"/>
    </row>
    <row r="18" spans="1:132" ht="13.5">
      <c r="A18" s="292"/>
      <c r="B18" s="135" t="s">
        <v>716</v>
      </c>
      <c r="C18" s="130" t="s">
        <v>717</v>
      </c>
      <c r="D18" s="166" t="s">
        <v>717</v>
      </c>
      <c r="E18" s="166" t="s">
        <v>717</v>
      </c>
      <c r="F18" s="166" t="s">
        <v>717</v>
      </c>
      <c r="G18" s="166" t="s">
        <v>717</v>
      </c>
      <c r="H18" s="166" t="s">
        <v>717</v>
      </c>
      <c r="I18" s="166" t="s">
        <v>717</v>
      </c>
      <c r="J18" s="166" t="s">
        <v>717</v>
      </c>
      <c r="K18" s="166" t="s">
        <v>717</v>
      </c>
      <c r="L18" s="166" t="s">
        <v>717</v>
      </c>
      <c r="M18" s="166" t="s">
        <v>717</v>
      </c>
      <c r="N18" s="166" t="s">
        <v>717</v>
      </c>
      <c r="O18" s="166" t="s">
        <v>717</v>
      </c>
      <c r="P18" s="166" t="s">
        <v>717</v>
      </c>
      <c r="Q18" s="166" t="s">
        <v>717</v>
      </c>
      <c r="R18" s="166" t="s">
        <v>717</v>
      </c>
      <c r="S18" s="166" t="s">
        <v>717</v>
      </c>
      <c r="T18" s="166" t="s">
        <v>717</v>
      </c>
      <c r="U18" s="166" t="s">
        <v>717</v>
      </c>
      <c r="V18" s="166" t="s">
        <v>717</v>
      </c>
      <c r="W18" s="166" t="s">
        <v>717</v>
      </c>
      <c r="X18" s="166" t="s">
        <v>717</v>
      </c>
      <c r="Y18" s="166" t="s">
        <v>717</v>
      </c>
      <c r="Z18" s="166" t="s">
        <v>717</v>
      </c>
      <c r="AA18" s="166" t="s">
        <v>717</v>
      </c>
      <c r="AB18" s="166" t="s">
        <v>717</v>
      </c>
      <c r="AC18" s="166" t="s">
        <v>717</v>
      </c>
      <c r="AD18" s="166" t="s">
        <v>717</v>
      </c>
      <c r="AE18" s="166" t="s">
        <v>717</v>
      </c>
      <c r="AF18" s="166" t="s">
        <v>717</v>
      </c>
      <c r="AG18" s="166" t="s">
        <v>717</v>
      </c>
      <c r="AH18" s="166" t="s">
        <v>717</v>
      </c>
      <c r="AI18" s="222" t="s">
        <v>717</v>
      </c>
      <c r="AJ18" s="250" t="s">
        <v>717</v>
      </c>
      <c r="AK18" s="166" t="s">
        <v>717</v>
      </c>
      <c r="AL18" s="166" t="s">
        <v>717</v>
      </c>
      <c r="AM18" s="251" t="s">
        <v>717</v>
      </c>
      <c r="AN18" s="265" t="s">
        <v>717</v>
      </c>
      <c r="AO18" s="266" t="s">
        <v>717</v>
      </c>
      <c r="AP18" s="266" t="s">
        <v>717</v>
      </c>
      <c r="AQ18" s="267" t="s">
        <v>717</v>
      </c>
      <c r="AR18" s="231" t="s">
        <v>717</v>
      </c>
      <c r="AS18" s="166" t="s">
        <v>717</v>
      </c>
      <c r="AT18" s="166" t="s">
        <v>717</v>
      </c>
      <c r="AU18" s="166" t="s">
        <v>717</v>
      </c>
      <c r="AV18" s="166" t="s">
        <v>717</v>
      </c>
      <c r="AW18" s="166" t="s">
        <v>717</v>
      </c>
      <c r="AX18" s="166" t="s">
        <v>717</v>
      </c>
      <c r="AY18" s="166" t="s">
        <v>717</v>
      </c>
      <c r="AZ18" s="166" t="s">
        <v>717</v>
      </c>
      <c r="BA18" s="166" t="s">
        <v>717</v>
      </c>
      <c r="BB18" s="166" t="s">
        <v>717</v>
      </c>
      <c r="BC18" s="166" t="s">
        <v>717</v>
      </c>
      <c r="BD18" s="166" t="s">
        <v>717</v>
      </c>
      <c r="BE18" s="166" t="s">
        <v>717</v>
      </c>
      <c r="BF18" s="166" t="s">
        <v>717</v>
      </c>
      <c r="BG18" s="166" t="s">
        <v>717</v>
      </c>
      <c r="BH18" s="166" t="s">
        <v>717</v>
      </c>
      <c r="BI18" s="166" t="s">
        <v>717</v>
      </c>
      <c r="BJ18" s="166" t="s">
        <v>717</v>
      </c>
      <c r="BK18" s="166" t="s">
        <v>717</v>
      </c>
      <c r="BL18" s="166" t="s">
        <v>717</v>
      </c>
      <c r="BM18" s="166" t="s">
        <v>717</v>
      </c>
      <c r="BN18" s="166" t="s">
        <v>717</v>
      </c>
      <c r="BO18" s="166" t="s">
        <v>717</v>
      </c>
      <c r="BP18" s="166" t="s">
        <v>717</v>
      </c>
      <c r="BQ18" s="166" t="s">
        <v>717</v>
      </c>
      <c r="BR18" s="166" t="s">
        <v>717</v>
      </c>
      <c r="BS18" s="166" t="s">
        <v>717</v>
      </c>
      <c r="BT18" s="166" t="s">
        <v>717</v>
      </c>
      <c r="BU18" s="166" t="s">
        <v>717</v>
      </c>
      <c r="BV18" s="166" t="s">
        <v>717</v>
      </c>
      <c r="BW18" s="166" t="s">
        <v>717</v>
      </c>
      <c r="BX18" s="166" t="s">
        <v>717</v>
      </c>
      <c r="BY18" s="166" t="s">
        <v>717</v>
      </c>
      <c r="BZ18" s="166" t="s">
        <v>717</v>
      </c>
      <c r="CA18" s="166" t="s">
        <v>717</v>
      </c>
      <c r="CB18" s="166" t="s">
        <v>717</v>
      </c>
      <c r="CC18" s="166" t="s">
        <v>717</v>
      </c>
      <c r="CD18" s="166" t="s">
        <v>717</v>
      </c>
      <c r="CE18" s="166" t="s">
        <v>717</v>
      </c>
      <c r="CF18" s="166" t="s">
        <v>717</v>
      </c>
      <c r="CG18" s="166" t="s">
        <v>717</v>
      </c>
      <c r="CH18" s="166" t="s">
        <v>717</v>
      </c>
      <c r="CI18" s="166" t="s">
        <v>717</v>
      </c>
      <c r="CJ18" s="166" t="s">
        <v>717</v>
      </c>
      <c r="CK18" s="166" t="s">
        <v>717</v>
      </c>
      <c r="CL18" s="166" t="s">
        <v>717</v>
      </c>
      <c r="CM18" s="166" t="s">
        <v>717</v>
      </c>
      <c r="CN18" s="166" t="s">
        <v>717</v>
      </c>
      <c r="CO18" s="166" t="s">
        <v>717</v>
      </c>
      <c r="CP18" s="166" t="s">
        <v>717</v>
      </c>
      <c r="CQ18" s="166" t="s">
        <v>717</v>
      </c>
      <c r="CR18" s="166" t="s">
        <v>717</v>
      </c>
      <c r="CS18" s="166" t="s">
        <v>717</v>
      </c>
      <c r="CT18" s="166" t="s">
        <v>717</v>
      </c>
      <c r="CU18" s="166" t="s">
        <v>717</v>
      </c>
      <c r="CV18" s="166" t="s">
        <v>717</v>
      </c>
      <c r="CW18" s="166" t="s">
        <v>717</v>
      </c>
      <c r="CX18" s="166" t="s">
        <v>717</v>
      </c>
      <c r="CY18" s="166" t="s">
        <v>717</v>
      </c>
      <c r="CZ18" s="166" t="s">
        <v>717</v>
      </c>
      <c r="DA18" s="166" t="s">
        <v>717</v>
      </c>
      <c r="DB18" s="166" t="s">
        <v>717</v>
      </c>
      <c r="DC18" s="166" t="s">
        <v>717</v>
      </c>
      <c r="DD18" s="166" t="s">
        <v>717</v>
      </c>
      <c r="DE18" s="166" t="s">
        <v>717</v>
      </c>
      <c r="DF18" s="166" t="s">
        <v>717</v>
      </c>
      <c r="DG18" s="166" t="s">
        <v>717</v>
      </c>
      <c r="DH18" s="166" t="s">
        <v>717</v>
      </c>
      <c r="DI18" s="166" t="s">
        <v>717</v>
      </c>
      <c r="DJ18" s="166" t="s">
        <v>717</v>
      </c>
      <c r="DK18" s="166" t="s">
        <v>717</v>
      </c>
      <c r="DL18" s="166" t="s">
        <v>717</v>
      </c>
      <c r="DM18" s="166" t="s">
        <v>717</v>
      </c>
      <c r="DN18" s="166" t="s">
        <v>717</v>
      </c>
      <c r="DO18" s="166" t="s">
        <v>717</v>
      </c>
      <c r="DP18" s="166" t="s">
        <v>717</v>
      </c>
      <c r="DQ18" s="166" t="s">
        <v>717</v>
      </c>
      <c r="DR18" s="166" t="s">
        <v>717</v>
      </c>
      <c r="DS18" s="166" t="s">
        <v>717</v>
      </c>
      <c r="DT18" s="166" t="s">
        <v>717</v>
      </c>
      <c r="DU18" s="166" t="s">
        <v>717</v>
      </c>
      <c r="DV18" s="166" t="s">
        <v>717</v>
      </c>
      <c r="DW18" s="166" t="s">
        <v>717</v>
      </c>
      <c r="DX18" s="166" t="s">
        <v>717</v>
      </c>
      <c r="DY18" s="166" t="s">
        <v>717</v>
      </c>
      <c r="DZ18" s="166" t="s">
        <v>717</v>
      </c>
      <c r="EA18" s="166" t="s">
        <v>717</v>
      </c>
      <c r="EB18" s="67"/>
    </row>
    <row r="19" spans="1:132" ht="13.5">
      <c r="A19" s="292"/>
      <c r="B19" s="135" t="s">
        <v>718</v>
      </c>
      <c r="C19" s="130" t="s">
        <v>719</v>
      </c>
      <c r="D19" s="166" t="s">
        <v>720</v>
      </c>
      <c r="E19" s="166" t="s">
        <v>720</v>
      </c>
      <c r="F19" s="166" t="s">
        <v>720</v>
      </c>
      <c r="G19" s="166" t="s">
        <v>720</v>
      </c>
      <c r="H19" s="166" t="s">
        <v>720</v>
      </c>
      <c r="I19" s="166" t="s">
        <v>720</v>
      </c>
      <c r="J19" s="166" t="s">
        <v>720</v>
      </c>
      <c r="K19" s="166" t="s">
        <v>720</v>
      </c>
      <c r="L19" s="166" t="s">
        <v>721</v>
      </c>
      <c r="M19" s="166" t="s">
        <v>721</v>
      </c>
      <c r="N19" s="166" t="s">
        <v>721</v>
      </c>
      <c r="O19" s="166" t="s">
        <v>721</v>
      </c>
      <c r="P19" s="166" t="s">
        <v>721</v>
      </c>
      <c r="Q19" s="166" t="s">
        <v>721</v>
      </c>
      <c r="R19" s="166" t="s">
        <v>721</v>
      </c>
      <c r="S19" s="166" t="s">
        <v>721</v>
      </c>
      <c r="T19" s="166" t="s">
        <v>721</v>
      </c>
      <c r="U19" s="166" t="s">
        <v>721</v>
      </c>
      <c r="V19" s="166" t="s">
        <v>721</v>
      </c>
      <c r="W19" s="166" t="s">
        <v>721</v>
      </c>
      <c r="X19" s="166" t="s">
        <v>720</v>
      </c>
      <c r="Y19" s="166" t="s">
        <v>720</v>
      </c>
      <c r="Z19" s="166" t="s">
        <v>721</v>
      </c>
      <c r="AA19" s="166" t="s">
        <v>721</v>
      </c>
      <c r="AB19" s="166" t="s">
        <v>720</v>
      </c>
      <c r="AC19" s="166" t="s">
        <v>721</v>
      </c>
      <c r="AD19" s="166" t="s">
        <v>720</v>
      </c>
      <c r="AE19" s="166" t="s">
        <v>721</v>
      </c>
      <c r="AF19" s="166" t="s">
        <v>720</v>
      </c>
      <c r="AG19" s="166" t="s">
        <v>721</v>
      </c>
      <c r="AH19" s="166" t="s">
        <v>720</v>
      </c>
      <c r="AI19" s="222" t="s">
        <v>721</v>
      </c>
      <c r="AJ19" s="250" t="s">
        <v>720</v>
      </c>
      <c r="AK19" s="166" t="s">
        <v>721</v>
      </c>
      <c r="AL19" s="166" t="s">
        <v>720</v>
      </c>
      <c r="AM19" s="251" t="s">
        <v>721</v>
      </c>
      <c r="AN19" s="265" t="s">
        <v>720</v>
      </c>
      <c r="AO19" s="266" t="s">
        <v>721</v>
      </c>
      <c r="AP19" s="266" t="s">
        <v>720</v>
      </c>
      <c r="AQ19" s="267" t="s">
        <v>721</v>
      </c>
      <c r="AR19" s="231" t="s">
        <v>721</v>
      </c>
      <c r="AS19" s="166" t="s">
        <v>720</v>
      </c>
      <c r="AT19" s="166" t="s">
        <v>721</v>
      </c>
      <c r="AU19" s="166" t="s">
        <v>720</v>
      </c>
      <c r="AV19" s="166" t="s">
        <v>721</v>
      </c>
      <c r="AW19" s="166" t="s">
        <v>721</v>
      </c>
      <c r="AX19" s="166" t="s">
        <v>721</v>
      </c>
      <c r="AY19" s="166" t="s">
        <v>721</v>
      </c>
      <c r="AZ19" s="166" t="s">
        <v>721</v>
      </c>
      <c r="BA19" s="166" t="s">
        <v>721</v>
      </c>
      <c r="BB19" s="166" t="s">
        <v>721</v>
      </c>
      <c r="BC19" s="166" t="s">
        <v>721</v>
      </c>
      <c r="BD19" s="166" t="s">
        <v>721</v>
      </c>
      <c r="BE19" s="166" t="s">
        <v>721</v>
      </c>
      <c r="BF19" s="166" t="s">
        <v>721</v>
      </c>
      <c r="BG19" s="166" t="s">
        <v>721</v>
      </c>
      <c r="BH19" s="166" t="s">
        <v>721</v>
      </c>
      <c r="BI19" s="166" t="s">
        <v>721</v>
      </c>
      <c r="BJ19" s="166" t="s">
        <v>721</v>
      </c>
      <c r="BK19" s="166" t="s">
        <v>721</v>
      </c>
      <c r="BL19" s="166" t="s">
        <v>720</v>
      </c>
      <c r="BM19" s="166" t="s">
        <v>721</v>
      </c>
      <c r="BN19" s="166" t="s">
        <v>720</v>
      </c>
      <c r="BO19" s="166" t="s">
        <v>721</v>
      </c>
      <c r="BP19" s="166" t="s">
        <v>721</v>
      </c>
      <c r="BQ19" s="166" t="s">
        <v>721</v>
      </c>
      <c r="BR19" s="166" t="s">
        <v>721</v>
      </c>
      <c r="BS19" s="166" t="s">
        <v>721</v>
      </c>
      <c r="BT19" s="166" t="s">
        <v>721</v>
      </c>
      <c r="BU19" s="166" t="s">
        <v>720</v>
      </c>
      <c r="BV19" s="166" t="s">
        <v>721</v>
      </c>
      <c r="BW19" s="166" t="s">
        <v>720</v>
      </c>
      <c r="BX19" s="166" t="s">
        <v>721</v>
      </c>
      <c r="BY19" s="166" t="s">
        <v>721</v>
      </c>
      <c r="BZ19" s="166" t="s">
        <v>721</v>
      </c>
      <c r="CA19" s="166" t="s">
        <v>720</v>
      </c>
      <c r="CB19" s="166" t="s">
        <v>721</v>
      </c>
      <c r="CC19" s="166" t="s">
        <v>720</v>
      </c>
      <c r="CD19" s="166" t="s">
        <v>721</v>
      </c>
      <c r="CE19" s="166" t="s">
        <v>721</v>
      </c>
      <c r="CF19" s="166" t="s">
        <v>721</v>
      </c>
      <c r="CG19" s="166" t="s">
        <v>721</v>
      </c>
      <c r="CH19" s="166" t="s">
        <v>721</v>
      </c>
      <c r="CI19" s="166" t="s">
        <v>721</v>
      </c>
      <c r="CJ19" s="166" t="s">
        <v>721</v>
      </c>
      <c r="CK19" s="166" t="s">
        <v>721</v>
      </c>
      <c r="CL19" s="166" t="s">
        <v>721</v>
      </c>
      <c r="CM19" s="166" t="s">
        <v>721</v>
      </c>
      <c r="CN19" s="166" t="s">
        <v>721</v>
      </c>
      <c r="CO19" s="166" t="s">
        <v>721</v>
      </c>
      <c r="CP19" s="166" t="s">
        <v>721</v>
      </c>
      <c r="CQ19" s="166" t="s">
        <v>721</v>
      </c>
      <c r="CR19" s="166" t="s">
        <v>721</v>
      </c>
      <c r="CS19" s="166" t="s">
        <v>721</v>
      </c>
      <c r="CT19" s="166" t="s">
        <v>721</v>
      </c>
      <c r="CU19" s="166" t="s">
        <v>721</v>
      </c>
      <c r="CV19" s="166" t="s">
        <v>721</v>
      </c>
      <c r="CW19" s="166" t="s">
        <v>721</v>
      </c>
      <c r="CX19" s="166" t="s">
        <v>721</v>
      </c>
      <c r="CY19" s="166" t="s">
        <v>720</v>
      </c>
      <c r="CZ19" s="166" t="s">
        <v>720</v>
      </c>
      <c r="DA19" s="166" t="s">
        <v>720</v>
      </c>
      <c r="DB19" s="166" t="s">
        <v>721</v>
      </c>
      <c r="DC19" s="166" t="s">
        <v>721</v>
      </c>
      <c r="DD19" s="166" t="s">
        <v>721</v>
      </c>
      <c r="DE19" s="166" t="s">
        <v>720</v>
      </c>
      <c r="DF19" s="166" t="s">
        <v>721</v>
      </c>
      <c r="DG19" s="166" t="s">
        <v>720</v>
      </c>
      <c r="DH19" s="166" t="s">
        <v>721</v>
      </c>
      <c r="DI19" s="166"/>
      <c r="DJ19" s="166" t="s">
        <v>721</v>
      </c>
      <c r="DK19" s="166" t="s">
        <v>721</v>
      </c>
      <c r="DL19" s="166" t="s">
        <v>720</v>
      </c>
      <c r="DM19" s="166" t="s">
        <v>720</v>
      </c>
      <c r="DN19" s="166" t="s">
        <v>720</v>
      </c>
      <c r="DO19" s="166" t="s">
        <v>720</v>
      </c>
      <c r="DP19" s="166" t="s">
        <v>720</v>
      </c>
      <c r="DQ19" s="166" t="s">
        <v>720</v>
      </c>
      <c r="DR19" s="166" t="s">
        <v>720</v>
      </c>
      <c r="DS19" s="166" t="s">
        <v>720</v>
      </c>
      <c r="DT19" s="166" t="s">
        <v>720</v>
      </c>
      <c r="DU19" s="166" t="s">
        <v>720</v>
      </c>
      <c r="DV19" s="166" t="s">
        <v>720</v>
      </c>
      <c r="DW19" s="166" t="s">
        <v>720</v>
      </c>
      <c r="DX19" s="166" t="s">
        <v>720</v>
      </c>
      <c r="DY19" s="166" t="s">
        <v>720</v>
      </c>
      <c r="DZ19" s="166" t="s">
        <v>720</v>
      </c>
      <c r="EA19" s="69" t="s">
        <v>720</v>
      </c>
      <c r="EB19" s="67"/>
    </row>
    <row r="20" spans="1:132" ht="27">
      <c r="A20" s="293"/>
      <c r="B20" s="134" t="s">
        <v>722</v>
      </c>
      <c r="C20" s="130" t="s">
        <v>723</v>
      </c>
      <c r="D20" s="167" t="s">
        <v>724</v>
      </c>
      <c r="E20" s="167" t="s">
        <v>724</v>
      </c>
      <c r="F20" s="167" t="s">
        <v>724</v>
      </c>
      <c r="G20" s="167" t="s">
        <v>724</v>
      </c>
      <c r="H20" s="167" t="s">
        <v>724</v>
      </c>
      <c r="I20" s="167" t="s">
        <v>724</v>
      </c>
      <c r="J20" s="167" t="s">
        <v>724</v>
      </c>
      <c r="K20" s="167" t="s">
        <v>724</v>
      </c>
      <c r="L20" s="167" t="s">
        <v>724</v>
      </c>
      <c r="M20" s="167" t="s">
        <v>724</v>
      </c>
      <c r="N20" s="167" t="s">
        <v>724</v>
      </c>
      <c r="O20" s="167" t="s">
        <v>724</v>
      </c>
      <c r="P20" s="167" t="s">
        <v>724</v>
      </c>
      <c r="Q20" s="167" t="s">
        <v>724</v>
      </c>
      <c r="R20" s="167" t="s">
        <v>724</v>
      </c>
      <c r="S20" s="167" t="s">
        <v>724</v>
      </c>
      <c r="T20" s="167" t="s">
        <v>724</v>
      </c>
      <c r="U20" s="167" t="s">
        <v>724</v>
      </c>
      <c r="V20" s="167" t="s">
        <v>724</v>
      </c>
      <c r="W20" s="167" t="s">
        <v>724</v>
      </c>
      <c r="X20" s="167" t="s">
        <v>725</v>
      </c>
      <c r="Y20" s="167" t="s">
        <v>725</v>
      </c>
      <c r="Z20" s="167" t="s">
        <v>725</v>
      </c>
      <c r="AA20" s="167" t="s">
        <v>725</v>
      </c>
      <c r="AB20" s="167" t="s">
        <v>726</v>
      </c>
      <c r="AC20" s="167" t="s">
        <v>726</v>
      </c>
      <c r="AD20" s="167" t="s">
        <v>726</v>
      </c>
      <c r="AE20" s="167" t="s">
        <v>726</v>
      </c>
      <c r="AF20" s="167" t="s">
        <v>726</v>
      </c>
      <c r="AG20" s="167" t="s">
        <v>726</v>
      </c>
      <c r="AH20" s="167" t="s">
        <v>726</v>
      </c>
      <c r="AI20" s="221" t="s">
        <v>726</v>
      </c>
      <c r="AJ20" s="248" t="s">
        <v>726</v>
      </c>
      <c r="AK20" s="167" t="s">
        <v>726</v>
      </c>
      <c r="AL20" s="167" t="s">
        <v>726</v>
      </c>
      <c r="AM20" s="249" t="s">
        <v>726</v>
      </c>
      <c r="AN20" s="262" t="s">
        <v>726</v>
      </c>
      <c r="AO20" s="263" t="s">
        <v>726</v>
      </c>
      <c r="AP20" s="263" t="s">
        <v>726</v>
      </c>
      <c r="AQ20" s="264" t="s">
        <v>726</v>
      </c>
      <c r="AR20" s="230" t="s">
        <v>726</v>
      </c>
      <c r="AS20" s="167" t="s">
        <v>726</v>
      </c>
      <c r="AT20" s="167" t="s">
        <v>726</v>
      </c>
      <c r="AU20" s="167" t="s">
        <v>726</v>
      </c>
      <c r="AV20" s="167" t="s">
        <v>726</v>
      </c>
      <c r="AW20" s="167" t="s">
        <v>726</v>
      </c>
      <c r="AX20" s="167" t="s">
        <v>726</v>
      </c>
      <c r="AY20" s="167" t="s">
        <v>726</v>
      </c>
      <c r="AZ20" s="167" t="s">
        <v>726</v>
      </c>
      <c r="BA20" s="167" t="s">
        <v>726</v>
      </c>
      <c r="BB20" s="167" t="s">
        <v>726</v>
      </c>
      <c r="BC20" s="167" t="s">
        <v>726</v>
      </c>
      <c r="BD20" s="167" t="s">
        <v>726</v>
      </c>
      <c r="BE20" s="167" t="s">
        <v>726</v>
      </c>
      <c r="BF20" s="167" t="s">
        <v>726</v>
      </c>
      <c r="BG20" s="167" t="s">
        <v>726</v>
      </c>
      <c r="BH20" s="167" t="s">
        <v>726</v>
      </c>
      <c r="BI20" s="167" t="s">
        <v>726</v>
      </c>
      <c r="BJ20" s="167" t="s">
        <v>726</v>
      </c>
      <c r="BK20" s="167" t="s">
        <v>726</v>
      </c>
      <c r="BL20" s="167" t="s">
        <v>726</v>
      </c>
      <c r="BM20" s="167" t="s">
        <v>726</v>
      </c>
      <c r="BN20" s="167" t="s">
        <v>726</v>
      </c>
      <c r="BO20" s="167" t="s">
        <v>726</v>
      </c>
      <c r="BP20" s="167" t="s">
        <v>726</v>
      </c>
      <c r="BQ20" s="167" t="s">
        <v>726</v>
      </c>
      <c r="BR20" s="167" t="s">
        <v>726</v>
      </c>
      <c r="BS20" s="167" t="s">
        <v>727</v>
      </c>
      <c r="BT20" s="167" t="s">
        <v>727</v>
      </c>
      <c r="BU20" s="167" t="s">
        <v>727</v>
      </c>
      <c r="BV20" s="167" t="s">
        <v>727</v>
      </c>
      <c r="BW20" s="167" t="s">
        <v>727</v>
      </c>
      <c r="BX20" s="167" t="s">
        <v>727</v>
      </c>
      <c r="BY20" s="167" t="s">
        <v>727</v>
      </c>
      <c r="BZ20" s="167" t="s">
        <v>727</v>
      </c>
      <c r="CA20" s="167" t="s">
        <v>727</v>
      </c>
      <c r="CB20" s="167" t="s">
        <v>727</v>
      </c>
      <c r="CC20" s="167" t="s">
        <v>727</v>
      </c>
      <c r="CD20" s="167" t="s">
        <v>727</v>
      </c>
      <c r="CE20" s="167" t="s">
        <v>727</v>
      </c>
      <c r="CF20" s="167" t="s">
        <v>727</v>
      </c>
      <c r="CG20" s="167" t="s">
        <v>727</v>
      </c>
      <c r="CH20" s="167" t="s">
        <v>727</v>
      </c>
      <c r="CI20" s="167" t="s">
        <v>728</v>
      </c>
      <c r="CJ20" s="167" t="s">
        <v>728</v>
      </c>
      <c r="CK20" s="167" t="s">
        <v>728</v>
      </c>
      <c r="CL20" s="167" t="s">
        <v>728</v>
      </c>
      <c r="CM20" s="167" t="s">
        <v>728</v>
      </c>
      <c r="CN20" s="167" t="s">
        <v>728</v>
      </c>
      <c r="CO20" s="167" t="s">
        <v>728</v>
      </c>
      <c r="CP20" s="167" t="s">
        <v>728</v>
      </c>
      <c r="CQ20" s="167" t="s">
        <v>728</v>
      </c>
      <c r="CR20" s="167" t="s">
        <v>728</v>
      </c>
      <c r="CS20" s="167" t="s">
        <v>728</v>
      </c>
      <c r="CT20" s="167" t="s">
        <v>728</v>
      </c>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97"/>
      <c r="EB20" s="67"/>
    </row>
    <row r="21" spans="1:132" ht="29.25" customHeight="1">
      <c r="A21" s="291" t="s">
        <v>729</v>
      </c>
      <c r="B21" s="135" t="s">
        <v>730</v>
      </c>
      <c r="C21" s="127" t="s">
        <v>731</v>
      </c>
      <c r="D21" s="166" t="s">
        <v>732</v>
      </c>
      <c r="E21" s="166" t="s">
        <v>733</v>
      </c>
      <c r="F21" s="166" t="s">
        <v>733</v>
      </c>
      <c r="G21" s="166" t="s">
        <v>733</v>
      </c>
      <c r="H21" s="166" t="s">
        <v>734</v>
      </c>
      <c r="I21" s="166" t="s">
        <v>735</v>
      </c>
      <c r="J21" s="166" t="s">
        <v>736</v>
      </c>
      <c r="K21" s="166" t="s">
        <v>737</v>
      </c>
      <c r="L21" s="166" t="s">
        <v>738</v>
      </c>
      <c r="M21" s="166" t="s">
        <v>738</v>
      </c>
      <c r="N21" s="166" t="s">
        <v>739</v>
      </c>
      <c r="O21" s="166" t="s">
        <v>739</v>
      </c>
      <c r="P21" s="166" t="s">
        <v>740</v>
      </c>
      <c r="Q21" s="166"/>
      <c r="R21" s="166"/>
      <c r="S21" s="166"/>
      <c r="T21" s="166" t="s">
        <v>741</v>
      </c>
      <c r="U21" s="166" t="s">
        <v>740</v>
      </c>
      <c r="V21" s="166" t="s">
        <v>740</v>
      </c>
      <c r="W21" s="166" t="s">
        <v>742</v>
      </c>
      <c r="X21" s="166" t="s">
        <v>743</v>
      </c>
      <c r="Y21" s="166" t="s">
        <v>744</v>
      </c>
      <c r="Z21" s="166" t="s">
        <v>745</v>
      </c>
      <c r="AA21" s="166" t="s">
        <v>746</v>
      </c>
      <c r="AB21" s="166" t="s">
        <v>747</v>
      </c>
      <c r="AC21" s="166" t="s">
        <v>748</v>
      </c>
      <c r="AD21" s="166" t="s">
        <v>749</v>
      </c>
      <c r="AE21" s="166" t="s">
        <v>750</v>
      </c>
      <c r="AF21" s="166" t="s">
        <v>747</v>
      </c>
      <c r="AG21" s="166" t="s">
        <v>748</v>
      </c>
      <c r="AH21" s="166" t="s">
        <v>749</v>
      </c>
      <c r="AI21" s="222" t="s">
        <v>750</v>
      </c>
      <c r="AJ21" s="250" t="s">
        <v>747</v>
      </c>
      <c r="AK21" s="166" t="s">
        <v>748</v>
      </c>
      <c r="AL21" s="166" t="s">
        <v>749</v>
      </c>
      <c r="AM21" s="251" t="s">
        <v>750</v>
      </c>
      <c r="AN21" s="265" t="s">
        <v>747</v>
      </c>
      <c r="AO21" s="266" t="s">
        <v>748</v>
      </c>
      <c r="AP21" s="266" t="s">
        <v>749</v>
      </c>
      <c r="AQ21" s="267" t="s">
        <v>750</v>
      </c>
      <c r="AR21" s="231" t="s">
        <v>739</v>
      </c>
      <c r="AS21" s="166" t="s">
        <v>747</v>
      </c>
      <c r="AT21" s="166" t="s">
        <v>748</v>
      </c>
      <c r="AU21" s="166" t="s">
        <v>749</v>
      </c>
      <c r="AV21" s="166" t="s">
        <v>750</v>
      </c>
      <c r="AW21" s="166" t="s">
        <v>746</v>
      </c>
      <c r="AX21" s="166" t="s">
        <v>751</v>
      </c>
      <c r="AY21" s="166" t="s">
        <v>752</v>
      </c>
      <c r="AZ21" s="166" t="s">
        <v>747</v>
      </c>
      <c r="BA21" s="166" t="s">
        <v>748</v>
      </c>
      <c r="BB21" s="166" t="s">
        <v>749</v>
      </c>
      <c r="BC21" s="166" t="s">
        <v>750</v>
      </c>
      <c r="BD21" s="166" t="s">
        <v>753</v>
      </c>
      <c r="BE21" s="166" t="s">
        <v>752</v>
      </c>
      <c r="BF21" s="166" t="s">
        <v>754</v>
      </c>
      <c r="BG21" s="166" t="s">
        <v>754</v>
      </c>
      <c r="BH21" s="166" t="s">
        <v>755</v>
      </c>
      <c r="BI21" s="166" t="s">
        <v>755</v>
      </c>
      <c r="BJ21" s="166" t="s">
        <v>753</v>
      </c>
      <c r="BK21" s="166" t="s">
        <v>748</v>
      </c>
      <c r="BL21" s="166" t="s">
        <v>754</v>
      </c>
      <c r="BM21" s="166" t="s">
        <v>750</v>
      </c>
      <c r="BN21" s="166" t="s">
        <v>749</v>
      </c>
      <c r="BO21" s="166" t="s">
        <v>752</v>
      </c>
      <c r="BP21" s="166" t="s">
        <v>754</v>
      </c>
      <c r="BQ21" s="166" t="s">
        <v>749</v>
      </c>
      <c r="BR21" s="166" t="s">
        <v>753</v>
      </c>
      <c r="BS21" s="166" t="s">
        <v>733</v>
      </c>
      <c r="BT21" s="166" t="s">
        <v>756</v>
      </c>
      <c r="BU21" s="166" t="s">
        <v>757</v>
      </c>
      <c r="BV21" s="166" t="s">
        <v>757</v>
      </c>
      <c r="BW21" s="166" t="s">
        <v>758</v>
      </c>
      <c r="BX21" s="166" t="s">
        <v>758</v>
      </c>
      <c r="BY21" s="166" t="s">
        <v>758</v>
      </c>
      <c r="BZ21" s="166" t="s">
        <v>756</v>
      </c>
      <c r="CA21" s="166" t="s">
        <v>757</v>
      </c>
      <c r="CB21" s="166" t="e">
        <v>#N/A</v>
      </c>
      <c r="CC21" s="166" t="s">
        <v>758</v>
      </c>
      <c r="CD21" s="166" t="s">
        <v>758</v>
      </c>
      <c r="CE21" s="166" t="s">
        <v>758</v>
      </c>
      <c r="CF21" s="166" t="s">
        <v>756</v>
      </c>
      <c r="CG21" s="166" t="s">
        <v>757</v>
      </c>
      <c r="CH21" s="166" t="s">
        <v>758</v>
      </c>
      <c r="CI21" s="166" t="s">
        <v>756</v>
      </c>
      <c r="CJ21" s="166" t="s">
        <v>759</v>
      </c>
      <c r="CK21" s="166" t="s">
        <v>759</v>
      </c>
      <c r="CL21" s="166" t="s">
        <v>760</v>
      </c>
      <c r="CM21" s="166" t="s">
        <v>756</v>
      </c>
      <c r="CN21" s="166" t="s">
        <v>759</v>
      </c>
      <c r="CO21" s="166" t="s">
        <v>759</v>
      </c>
      <c r="CP21" s="166" t="s">
        <v>760</v>
      </c>
      <c r="CQ21" s="166" t="s">
        <v>756</v>
      </c>
      <c r="CR21" s="166" t="s">
        <v>759</v>
      </c>
      <c r="CS21" s="166" t="s">
        <v>759</v>
      </c>
      <c r="CT21" s="166" t="s">
        <v>760</v>
      </c>
      <c r="CU21" s="166" t="s">
        <v>761</v>
      </c>
      <c r="CV21" s="166" t="s">
        <v>761</v>
      </c>
      <c r="CW21" s="166" t="s">
        <v>761</v>
      </c>
      <c r="CX21" s="166" t="s">
        <v>762</v>
      </c>
      <c r="CY21" s="166" t="s">
        <v>763</v>
      </c>
      <c r="CZ21" s="166" t="s">
        <v>764</v>
      </c>
      <c r="DA21" s="166" t="s">
        <v>765</v>
      </c>
      <c r="DB21" s="166" t="s">
        <v>763</v>
      </c>
      <c r="DC21" s="166" t="s">
        <v>763</v>
      </c>
      <c r="DD21" s="166" t="s">
        <v>763</v>
      </c>
      <c r="DE21" s="166" t="s">
        <v>766</v>
      </c>
      <c r="DF21" s="166" t="s">
        <v>758</v>
      </c>
      <c r="DG21" s="166" t="s">
        <v>766</v>
      </c>
      <c r="DH21" s="166" t="s">
        <v>767</v>
      </c>
      <c r="DI21" s="166" t="s">
        <v>768</v>
      </c>
      <c r="DJ21" s="166" t="e">
        <v>#N/A</v>
      </c>
      <c r="DK21" s="166" t="e">
        <v>#N/A</v>
      </c>
      <c r="DL21" s="166" t="s">
        <v>769</v>
      </c>
      <c r="DM21" s="166" t="s">
        <v>757</v>
      </c>
      <c r="DN21" s="166" t="s">
        <v>770</v>
      </c>
      <c r="DO21" s="166" t="s">
        <v>733</v>
      </c>
      <c r="DP21" s="166" t="s">
        <v>736</v>
      </c>
      <c r="DQ21" s="166" t="s">
        <v>771</v>
      </c>
      <c r="DR21" s="166" t="s">
        <v>772</v>
      </c>
      <c r="DS21" s="166" t="s">
        <v>773</v>
      </c>
      <c r="DT21" s="166" t="s">
        <v>774</v>
      </c>
      <c r="DU21" s="166" t="s">
        <v>773</v>
      </c>
      <c r="DV21" s="166" t="s">
        <v>775</v>
      </c>
      <c r="DW21" s="166" t="s">
        <v>774</v>
      </c>
      <c r="DX21" s="166" t="s">
        <v>776</v>
      </c>
      <c r="DY21" s="166" t="s">
        <v>777</v>
      </c>
      <c r="DZ21" s="166" t="s">
        <v>768</v>
      </c>
      <c r="EA21" s="197" t="s">
        <v>778</v>
      </c>
      <c r="EB21" s="67"/>
    </row>
    <row r="22" spans="1:132" ht="29.25" customHeight="1">
      <c r="A22" s="291"/>
      <c r="B22" s="135" t="s">
        <v>779</v>
      </c>
      <c r="C22" s="127" t="s">
        <v>731</v>
      </c>
      <c r="D22" s="166" t="s">
        <v>780</v>
      </c>
      <c r="E22" s="166" t="s">
        <v>781</v>
      </c>
      <c r="F22" s="166" t="s">
        <v>781</v>
      </c>
      <c r="G22" s="166" t="s">
        <v>781</v>
      </c>
      <c r="H22" s="166" t="s">
        <v>781</v>
      </c>
      <c r="I22" s="166" t="s">
        <v>782</v>
      </c>
      <c r="J22" s="166" t="s">
        <v>782</v>
      </c>
      <c r="K22" s="166" t="s">
        <v>782</v>
      </c>
      <c r="L22" s="166" t="s">
        <v>782</v>
      </c>
      <c r="M22" s="166" t="s">
        <v>782</v>
      </c>
      <c r="N22" s="166" t="s">
        <v>782</v>
      </c>
      <c r="O22" s="166" t="s">
        <v>782</v>
      </c>
      <c r="P22" s="166" t="s">
        <v>734</v>
      </c>
      <c r="Q22" s="166"/>
      <c r="R22" s="166"/>
      <c r="S22" s="166"/>
      <c r="T22" s="166" t="s">
        <v>783</v>
      </c>
      <c r="U22" s="166" t="s">
        <v>734</v>
      </c>
      <c r="V22" s="166" t="s">
        <v>734</v>
      </c>
      <c r="W22" s="166" t="s">
        <v>784</v>
      </c>
      <c r="X22" s="166" t="s">
        <v>782</v>
      </c>
      <c r="Y22" s="166" t="s">
        <v>785</v>
      </c>
      <c r="Z22" s="166" t="s">
        <v>786</v>
      </c>
      <c r="AA22" s="166" t="s">
        <v>787</v>
      </c>
      <c r="AB22" s="166" t="s">
        <v>778</v>
      </c>
      <c r="AC22" s="166" t="s">
        <v>778</v>
      </c>
      <c r="AD22" s="166" t="s">
        <v>778</v>
      </c>
      <c r="AE22" s="166" t="s">
        <v>778</v>
      </c>
      <c r="AF22" s="166" t="s">
        <v>778</v>
      </c>
      <c r="AG22" s="166" t="s">
        <v>778</v>
      </c>
      <c r="AH22" s="166" t="s">
        <v>778</v>
      </c>
      <c r="AI22" s="222" t="s">
        <v>778</v>
      </c>
      <c r="AJ22" s="250" t="s">
        <v>778</v>
      </c>
      <c r="AK22" s="166" t="s">
        <v>778</v>
      </c>
      <c r="AL22" s="166" t="s">
        <v>778</v>
      </c>
      <c r="AM22" s="251" t="s">
        <v>778</v>
      </c>
      <c r="AN22" s="265" t="s">
        <v>778</v>
      </c>
      <c r="AO22" s="266" t="s">
        <v>778</v>
      </c>
      <c r="AP22" s="266" t="s">
        <v>778</v>
      </c>
      <c r="AQ22" s="267" t="s">
        <v>778</v>
      </c>
      <c r="AR22" s="231" t="s">
        <v>788</v>
      </c>
      <c r="AS22" s="166" t="s">
        <v>778</v>
      </c>
      <c r="AT22" s="166" t="s">
        <v>778</v>
      </c>
      <c r="AU22" s="166" t="s">
        <v>778</v>
      </c>
      <c r="AV22" s="166" t="s">
        <v>778</v>
      </c>
      <c r="AW22" s="166" t="s">
        <v>789</v>
      </c>
      <c r="AX22" s="166" t="s">
        <v>778</v>
      </c>
      <c r="AY22" s="166" t="s">
        <v>752</v>
      </c>
      <c r="AZ22" s="166" t="s">
        <v>778</v>
      </c>
      <c r="BA22" s="166" t="s">
        <v>778</v>
      </c>
      <c r="BB22" s="166" t="s">
        <v>778</v>
      </c>
      <c r="BC22" s="166" t="s">
        <v>778</v>
      </c>
      <c r="BD22" s="166" t="s">
        <v>747</v>
      </c>
      <c r="BE22" s="166" t="s">
        <v>752</v>
      </c>
      <c r="BF22" s="166" t="s">
        <v>790</v>
      </c>
      <c r="BG22" s="166" t="s">
        <v>790</v>
      </c>
      <c r="BH22" s="166" t="s">
        <v>790</v>
      </c>
      <c r="BI22" s="166" t="s">
        <v>790</v>
      </c>
      <c r="BJ22" s="166" t="s">
        <v>747</v>
      </c>
      <c r="BK22" s="166" t="s">
        <v>747</v>
      </c>
      <c r="BL22" s="166" t="s">
        <v>747</v>
      </c>
      <c r="BM22" s="166" t="s">
        <v>747</v>
      </c>
      <c r="BN22" s="166" t="s">
        <v>747</v>
      </c>
      <c r="BO22" s="166" t="s">
        <v>744</v>
      </c>
      <c r="BP22" s="166" t="s">
        <v>791</v>
      </c>
      <c r="BQ22" s="166" t="s">
        <v>791</v>
      </c>
      <c r="BR22" s="166" t="s">
        <v>791</v>
      </c>
      <c r="BS22" s="166" t="s">
        <v>737</v>
      </c>
      <c r="BT22" s="166" t="s">
        <v>737</v>
      </c>
      <c r="BU22" s="166" t="s">
        <v>792</v>
      </c>
      <c r="BV22" s="166" t="s">
        <v>792</v>
      </c>
      <c r="BW22" s="166" t="s">
        <v>792</v>
      </c>
      <c r="BX22" s="166" t="s">
        <v>792</v>
      </c>
      <c r="BY22" s="166" t="s">
        <v>752</v>
      </c>
      <c r="BZ22" s="166" t="s">
        <v>737</v>
      </c>
      <c r="CA22" s="166" t="s">
        <v>792</v>
      </c>
      <c r="CB22" s="166" t="e">
        <v>#N/A</v>
      </c>
      <c r="CC22" s="166" t="s">
        <v>792</v>
      </c>
      <c r="CD22" s="166" t="s">
        <v>792</v>
      </c>
      <c r="CE22" s="166" t="s">
        <v>752</v>
      </c>
      <c r="CF22" s="166" t="s">
        <v>737</v>
      </c>
      <c r="CG22" s="166" t="s">
        <v>792</v>
      </c>
      <c r="CH22" s="166" t="s">
        <v>792</v>
      </c>
      <c r="CI22" s="166" t="s">
        <v>737</v>
      </c>
      <c r="CJ22" s="166" t="s">
        <v>737</v>
      </c>
      <c r="CK22" s="166" t="s">
        <v>737</v>
      </c>
      <c r="CL22" s="166" t="s">
        <v>747</v>
      </c>
      <c r="CM22" s="166" t="s">
        <v>737</v>
      </c>
      <c r="CN22" s="166" t="s">
        <v>737</v>
      </c>
      <c r="CO22" s="166" t="s">
        <v>737</v>
      </c>
      <c r="CP22" s="166" t="s">
        <v>747</v>
      </c>
      <c r="CQ22" s="166" t="s">
        <v>737</v>
      </c>
      <c r="CR22" s="166" t="s">
        <v>737</v>
      </c>
      <c r="CS22" s="166" t="s">
        <v>737</v>
      </c>
      <c r="CT22" s="166" t="s">
        <v>747</v>
      </c>
      <c r="CU22" s="166" t="s">
        <v>749</v>
      </c>
      <c r="CV22" s="166" t="s">
        <v>749</v>
      </c>
      <c r="CW22" s="166" t="s">
        <v>749</v>
      </c>
      <c r="CX22" s="166" t="s">
        <v>768</v>
      </c>
      <c r="CY22" s="166" t="s">
        <v>793</v>
      </c>
      <c r="CZ22" s="166" t="s">
        <v>793</v>
      </c>
      <c r="DA22" s="166" t="s">
        <v>794</v>
      </c>
      <c r="DB22" s="166" t="s">
        <v>795</v>
      </c>
      <c r="DC22" s="166" t="s">
        <v>795</v>
      </c>
      <c r="DD22" s="166" t="s">
        <v>795</v>
      </c>
      <c r="DE22" s="166" t="s">
        <v>796</v>
      </c>
      <c r="DF22" s="166" t="s">
        <v>795</v>
      </c>
      <c r="DG22" s="166" t="s">
        <v>797</v>
      </c>
      <c r="DH22" s="166" t="s">
        <v>795</v>
      </c>
      <c r="DI22" s="166" t="s">
        <v>795</v>
      </c>
      <c r="DJ22" s="166" t="e">
        <v>#N/A</v>
      </c>
      <c r="DK22" s="166" t="e">
        <v>#N/A</v>
      </c>
      <c r="DL22" s="166" t="s">
        <v>798</v>
      </c>
      <c r="DM22" s="166" t="s">
        <v>799</v>
      </c>
      <c r="DN22" s="166" t="s">
        <v>800</v>
      </c>
      <c r="DO22" s="166" t="s">
        <v>781</v>
      </c>
      <c r="DP22" s="166" t="s">
        <v>801</v>
      </c>
      <c r="DQ22" s="166" t="s">
        <v>739</v>
      </c>
      <c r="DR22" s="166" t="s">
        <v>802</v>
      </c>
      <c r="DS22" s="166" t="s">
        <v>800</v>
      </c>
      <c r="DT22" s="166" t="s">
        <v>803</v>
      </c>
      <c r="DU22" s="166" t="s">
        <v>800</v>
      </c>
      <c r="DV22" s="166" t="s">
        <v>796</v>
      </c>
      <c r="DW22" s="166" t="s">
        <v>803</v>
      </c>
      <c r="DX22" s="166" t="s">
        <v>801</v>
      </c>
      <c r="DY22" s="166" t="s">
        <v>785</v>
      </c>
      <c r="DZ22" s="166" t="s">
        <v>804</v>
      </c>
      <c r="EA22" s="197">
        <v>37</v>
      </c>
      <c r="EB22" s="67"/>
    </row>
    <row r="23" spans="1:132" ht="29.25" customHeight="1">
      <c r="A23" s="291"/>
      <c r="B23" s="135" t="s">
        <v>805</v>
      </c>
      <c r="C23" s="127" t="s">
        <v>731</v>
      </c>
      <c r="D23" s="166" t="s">
        <v>776</v>
      </c>
      <c r="E23" s="166" t="s">
        <v>806</v>
      </c>
      <c r="F23" s="166" t="s">
        <v>807</v>
      </c>
      <c r="G23" s="166" t="s">
        <v>808</v>
      </c>
      <c r="H23" s="166" t="s">
        <v>809</v>
      </c>
      <c r="I23" s="166" t="s">
        <v>810</v>
      </c>
      <c r="J23" s="166" t="s">
        <v>735</v>
      </c>
      <c r="K23" s="166" t="s">
        <v>734</v>
      </c>
      <c r="L23" s="166" t="s">
        <v>733</v>
      </c>
      <c r="M23" s="166" t="s">
        <v>733</v>
      </c>
      <c r="N23" s="166" t="s">
        <v>733</v>
      </c>
      <c r="O23" s="166" t="s">
        <v>811</v>
      </c>
      <c r="P23" s="166" t="s">
        <v>732</v>
      </c>
      <c r="Q23" s="166"/>
      <c r="R23" s="166"/>
      <c r="S23" s="166"/>
      <c r="T23" s="166" t="s">
        <v>737</v>
      </c>
      <c r="U23" s="166" t="s">
        <v>732</v>
      </c>
      <c r="V23" s="166" t="s">
        <v>732</v>
      </c>
      <c r="W23" s="166" t="s">
        <v>767</v>
      </c>
      <c r="X23" s="166" t="s">
        <v>812</v>
      </c>
      <c r="Y23" s="166" t="s">
        <v>813</v>
      </c>
      <c r="Z23" s="166" t="s">
        <v>736</v>
      </c>
      <c r="AA23" s="166" t="s">
        <v>747</v>
      </c>
      <c r="AB23" s="166" t="s">
        <v>737</v>
      </c>
      <c r="AC23" s="166" t="s">
        <v>814</v>
      </c>
      <c r="AD23" s="166" t="s">
        <v>802</v>
      </c>
      <c r="AE23" s="166" t="s">
        <v>814</v>
      </c>
      <c r="AF23" s="166" t="s">
        <v>737</v>
      </c>
      <c r="AG23" s="166" t="s">
        <v>814</v>
      </c>
      <c r="AH23" s="166" t="s">
        <v>802</v>
      </c>
      <c r="AI23" s="222" t="s">
        <v>814</v>
      </c>
      <c r="AJ23" s="250" t="s">
        <v>737</v>
      </c>
      <c r="AK23" s="166" t="s">
        <v>814</v>
      </c>
      <c r="AL23" s="166" t="s">
        <v>802</v>
      </c>
      <c r="AM23" s="251" t="s">
        <v>814</v>
      </c>
      <c r="AN23" s="265" t="s">
        <v>737</v>
      </c>
      <c r="AO23" s="266" t="s">
        <v>814</v>
      </c>
      <c r="AP23" s="266" t="s">
        <v>802</v>
      </c>
      <c r="AQ23" s="267" t="s">
        <v>814</v>
      </c>
      <c r="AR23" s="231" t="s">
        <v>814</v>
      </c>
      <c r="AS23" s="166" t="s">
        <v>737</v>
      </c>
      <c r="AT23" s="166" t="s">
        <v>814</v>
      </c>
      <c r="AU23" s="166" t="s">
        <v>737</v>
      </c>
      <c r="AV23" s="166" t="s">
        <v>814</v>
      </c>
      <c r="AW23" s="166" t="s">
        <v>742</v>
      </c>
      <c r="AX23" s="166" t="s">
        <v>765</v>
      </c>
      <c r="AY23" s="166" t="s">
        <v>744</v>
      </c>
      <c r="AZ23" s="166" t="s">
        <v>733</v>
      </c>
      <c r="BA23" s="166" t="s">
        <v>758</v>
      </c>
      <c r="BB23" s="166" t="s">
        <v>747</v>
      </c>
      <c r="BC23" s="166" t="s">
        <v>758</v>
      </c>
      <c r="BD23" s="166" t="s">
        <v>815</v>
      </c>
      <c r="BE23" s="166" t="s">
        <v>744</v>
      </c>
      <c r="BF23" s="166" t="s">
        <v>815</v>
      </c>
      <c r="BG23" s="166" t="s">
        <v>815</v>
      </c>
      <c r="BH23" s="166" t="s">
        <v>815</v>
      </c>
      <c r="BI23" s="166" t="s">
        <v>815</v>
      </c>
      <c r="BJ23" s="166" t="s">
        <v>815</v>
      </c>
      <c r="BK23" s="166" t="s">
        <v>746</v>
      </c>
      <c r="BL23" s="166" t="s">
        <v>790</v>
      </c>
      <c r="BM23" s="166" t="s">
        <v>746</v>
      </c>
      <c r="BN23" s="166" t="s">
        <v>790</v>
      </c>
      <c r="BO23" s="166" t="s">
        <v>752</v>
      </c>
      <c r="BP23" s="166" t="s">
        <v>747</v>
      </c>
      <c r="BQ23" s="166" t="s">
        <v>747</v>
      </c>
      <c r="BR23" s="166" t="s">
        <v>747</v>
      </c>
      <c r="BS23" s="166" t="s">
        <v>816</v>
      </c>
      <c r="BT23" s="166" t="s">
        <v>816</v>
      </c>
      <c r="BU23" s="166" t="s">
        <v>795</v>
      </c>
      <c r="BV23" s="166" t="s">
        <v>816</v>
      </c>
      <c r="BW23" s="166" t="s">
        <v>795</v>
      </c>
      <c r="BX23" s="166" t="s">
        <v>816</v>
      </c>
      <c r="BY23" s="166" t="s">
        <v>816</v>
      </c>
      <c r="BZ23" s="166" t="s">
        <v>816</v>
      </c>
      <c r="CA23" s="166" t="s">
        <v>795</v>
      </c>
      <c r="CB23" s="166" t="e">
        <v>#N/A</v>
      </c>
      <c r="CC23" s="166" t="s">
        <v>795</v>
      </c>
      <c r="CD23" s="166" t="s">
        <v>817</v>
      </c>
      <c r="CE23" s="166" t="s">
        <v>818</v>
      </c>
      <c r="CF23" s="166" t="s">
        <v>816</v>
      </c>
      <c r="CG23" s="166" t="s">
        <v>795</v>
      </c>
      <c r="CH23" s="166" t="s">
        <v>795</v>
      </c>
      <c r="CI23" s="166" t="s">
        <v>819</v>
      </c>
      <c r="CJ23" s="166" t="s">
        <v>819</v>
      </c>
      <c r="CK23" s="166" t="s">
        <v>819</v>
      </c>
      <c r="CL23" s="166" t="s">
        <v>819</v>
      </c>
      <c r="CM23" s="166" t="s">
        <v>819</v>
      </c>
      <c r="CN23" s="166" t="s">
        <v>819</v>
      </c>
      <c r="CO23" s="166" t="s">
        <v>819</v>
      </c>
      <c r="CP23" s="166" t="s">
        <v>819</v>
      </c>
      <c r="CQ23" s="166" t="s">
        <v>819</v>
      </c>
      <c r="CR23" s="166" t="s">
        <v>819</v>
      </c>
      <c r="CS23" s="166" t="s">
        <v>819</v>
      </c>
      <c r="CT23" s="166" t="s">
        <v>819</v>
      </c>
      <c r="CU23" s="166" t="s">
        <v>748</v>
      </c>
      <c r="CV23" s="166" t="s">
        <v>748</v>
      </c>
      <c r="CW23" s="166" t="s">
        <v>748</v>
      </c>
      <c r="CX23" s="166" t="s">
        <v>748</v>
      </c>
      <c r="CY23" s="166" t="s">
        <v>820</v>
      </c>
      <c r="CZ23" s="166" t="s">
        <v>756</v>
      </c>
      <c r="DA23" s="166" t="s">
        <v>820</v>
      </c>
      <c r="DB23" s="166" t="s">
        <v>761</v>
      </c>
      <c r="DC23" s="166" t="s">
        <v>761</v>
      </c>
      <c r="DD23" s="166" t="s">
        <v>761</v>
      </c>
      <c r="DE23" s="166" t="s">
        <v>762</v>
      </c>
      <c r="DF23" s="166" t="s">
        <v>761</v>
      </c>
      <c r="DG23" s="166" t="s">
        <v>762</v>
      </c>
      <c r="DH23" s="166" t="s">
        <v>821</v>
      </c>
      <c r="DI23" s="166" t="s">
        <v>795</v>
      </c>
      <c r="DJ23" s="166" t="e">
        <v>#N/A</v>
      </c>
      <c r="DK23" s="166" t="e">
        <v>#N/A</v>
      </c>
      <c r="DL23" s="166" t="s">
        <v>822</v>
      </c>
      <c r="DM23" s="166" t="s">
        <v>799</v>
      </c>
      <c r="DN23" s="166" t="s">
        <v>740</v>
      </c>
      <c r="DO23" s="166" t="s">
        <v>762</v>
      </c>
      <c r="DP23" s="166" t="s">
        <v>820</v>
      </c>
      <c r="DQ23" s="166" t="s">
        <v>823</v>
      </c>
      <c r="DR23" s="166" t="s">
        <v>745</v>
      </c>
      <c r="DS23" s="166" t="s">
        <v>824</v>
      </c>
      <c r="DT23" s="166" t="s">
        <v>825</v>
      </c>
      <c r="DU23" s="166" t="s">
        <v>824</v>
      </c>
      <c r="DV23" s="166" t="s">
        <v>826</v>
      </c>
      <c r="DW23" s="166" t="s">
        <v>825</v>
      </c>
      <c r="DX23" s="166" t="s">
        <v>746</v>
      </c>
      <c r="DY23" s="166" t="s">
        <v>746</v>
      </c>
      <c r="DZ23" s="166" t="s">
        <v>827</v>
      </c>
      <c r="EA23" s="197" t="s">
        <v>746</v>
      </c>
      <c r="EB23" s="67"/>
    </row>
    <row r="24" spans="1:132" ht="29.25" customHeight="1">
      <c r="A24" s="291"/>
      <c r="B24" s="135" t="s">
        <v>828</v>
      </c>
      <c r="C24" s="127" t="s">
        <v>829</v>
      </c>
      <c r="D24" s="166" t="s">
        <v>830</v>
      </c>
      <c r="E24" s="166" t="s">
        <v>830</v>
      </c>
      <c r="F24" s="166" t="s">
        <v>831</v>
      </c>
      <c r="G24" s="166" t="s">
        <v>832</v>
      </c>
      <c r="H24" s="166" t="s">
        <v>833</v>
      </c>
      <c r="I24" s="166" t="s">
        <v>834</v>
      </c>
      <c r="J24" s="166" t="s">
        <v>835</v>
      </c>
      <c r="K24" s="166" t="s">
        <v>836</v>
      </c>
      <c r="L24" s="166" t="s">
        <v>837</v>
      </c>
      <c r="M24" s="166" t="s">
        <v>837</v>
      </c>
      <c r="N24" s="166" t="s">
        <v>838</v>
      </c>
      <c r="O24" s="166" t="s">
        <v>839</v>
      </c>
      <c r="P24" s="166" t="s">
        <v>840</v>
      </c>
      <c r="Q24" s="166"/>
      <c r="R24" s="166"/>
      <c r="S24" s="166"/>
      <c r="T24" s="166" t="s">
        <v>841</v>
      </c>
      <c r="U24" s="166" t="s">
        <v>840</v>
      </c>
      <c r="V24" s="166" t="s">
        <v>840</v>
      </c>
      <c r="W24" s="166" t="s">
        <v>842</v>
      </c>
      <c r="X24" s="166" t="s">
        <v>843</v>
      </c>
      <c r="Y24" s="166" t="s">
        <v>844</v>
      </c>
      <c r="Z24" s="166" t="s">
        <v>845</v>
      </c>
      <c r="AA24" s="166" t="s">
        <v>846</v>
      </c>
      <c r="AB24" s="166" t="s">
        <v>847</v>
      </c>
      <c r="AC24" s="166" t="s">
        <v>848</v>
      </c>
      <c r="AD24" s="166" t="s">
        <v>849</v>
      </c>
      <c r="AE24" s="166" t="s">
        <v>850</v>
      </c>
      <c r="AF24" s="166" t="s">
        <v>851</v>
      </c>
      <c r="AG24" s="166" t="s">
        <v>852</v>
      </c>
      <c r="AH24" s="166" t="s">
        <v>853</v>
      </c>
      <c r="AI24" s="222" t="s">
        <v>854</v>
      </c>
      <c r="AJ24" s="250" t="s">
        <v>855</v>
      </c>
      <c r="AK24" s="166" t="s">
        <v>856</v>
      </c>
      <c r="AL24" s="166" t="s">
        <v>857</v>
      </c>
      <c r="AM24" s="251" t="s">
        <v>858</v>
      </c>
      <c r="AN24" s="265" t="s">
        <v>859</v>
      </c>
      <c r="AO24" s="266" t="s">
        <v>860</v>
      </c>
      <c r="AP24" s="266" t="s">
        <v>861</v>
      </c>
      <c r="AQ24" s="267" t="s">
        <v>862</v>
      </c>
      <c r="AR24" s="231" t="s">
        <v>863</v>
      </c>
      <c r="AS24" s="166" t="s">
        <v>864</v>
      </c>
      <c r="AT24" s="166" t="s">
        <v>865</v>
      </c>
      <c r="AU24" s="166" t="s">
        <v>866</v>
      </c>
      <c r="AV24" s="166" t="s">
        <v>867</v>
      </c>
      <c r="AW24" s="166" t="s">
        <v>868</v>
      </c>
      <c r="AX24" s="166" t="s">
        <v>869</v>
      </c>
      <c r="AY24" s="166" t="s">
        <v>870</v>
      </c>
      <c r="AZ24" s="166" t="s">
        <v>871</v>
      </c>
      <c r="BA24" s="166" t="s">
        <v>872</v>
      </c>
      <c r="BB24" s="166" t="s">
        <v>873</v>
      </c>
      <c r="BC24" s="166" t="s">
        <v>874</v>
      </c>
      <c r="BD24" s="166" t="s">
        <v>875</v>
      </c>
      <c r="BE24" s="166" t="s">
        <v>876</v>
      </c>
      <c r="BF24" s="166" t="s">
        <v>877</v>
      </c>
      <c r="BG24" s="166" t="s">
        <v>877</v>
      </c>
      <c r="BH24" s="166" t="s">
        <v>878</v>
      </c>
      <c r="BI24" s="166" t="s">
        <v>878</v>
      </c>
      <c r="BJ24" s="166" t="s">
        <v>879</v>
      </c>
      <c r="BK24" s="166" t="s">
        <v>880</v>
      </c>
      <c r="BL24" s="166" t="s">
        <v>881</v>
      </c>
      <c r="BM24" s="166" t="s">
        <v>882</v>
      </c>
      <c r="BN24" s="166" t="s">
        <v>883</v>
      </c>
      <c r="BO24" s="166" t="s">
        <v>884</v>
      </c>
      <c r="BP24" s="166" t="s">
        <v>885</v>
      </c>
      <c r="BQ24" s="166" t="s">
        <v>886</v>
      </c>
      <c r="BR24" s="166" t="s">
        <v>887</v>
      </c>
      <c r="BS24" s="166" t="s">
        <v>888</v>
      </c>
      <c r="BT24" s="166" t="s">
        <v>889</v>
      </c>
      <c r="BU24" s="166" t="s">
        <v>890</v>
      </c>
      <c r="BV24" s="166" t="s">
        <v>891</v>
      </c>
      <c r="BW24" s="166" t="s">
        <v>892</v>
      </c>
      <c r="BX24" s="166" t="s">
        <v>893</v>
      </c>
      <c r="BY24" s="166" t="s">
        <v>894</v>
      </c>
      <c r="BZ24" s="166" t="s">
        <v>895</v>
      </c>
      <c r="CA24" s="166" t="s">
        <v>896</v>
      </c>
      <c r="CB24" s="166" t="e">
        <v>#N/A</v>
      </c>
      <c r="CC24" s="166" t="s">
        <v>897</v>
      </c>
      <c r="CD24" s="166" t="s">
        <v>898</v>
      </c>
      <c r="CE24" s="166" t="s">
        <v>899</v>
      </c>
      <c r="CF24" s="166" t="s">
        <v>900</v>
      </c>
      <c r="CG24" s="166" t="s">
        <v>901</v>
      </c>
      <c r="CH24" s="166" t="s">
        <v>902</v>
      </c>
      <c r="CI24" s="166" t="s">
        <v>903</v>
      </c>
      <c r="CJ24" s="166" t="s">
        <v>904</v>
      </c>
      <c r="CK24" s="166" t="s">
        <v>905</v>
      </c>
      <c r="CL24" s="166" t="s">
        <v>906</v>
      </c>
      <c r="CM24" s="166" t="s">
        <v>907</v>
      </c>
      <c r="CN24" s="166" t="s">
        <v>908</v>
      </c>
      <c r="CO24" s="166" t="s">
        <v>909</v>
      </c>
      <c r="CP24" s="166" t="s">
        <v>910</v>
      </c>
      <c r="CQ24" s="166" t="s">
        <v>911</v>
      </c>
      <c r="CR24" s="166" t="s">
        <v>912</v>
      </c>
      <c r="CS24" s="166" t="s">
        <v>913</v>
      </c>
      <c r="CT24" s="166" t="s">
        <v>914</v>
      </c>
      <c r="CU24" s="166" t="s">
        <v>915</v>
      </c>
      <c r="CV24" s="166" t="s">
        <v>916</v>
      </c>
      <c r="CW24" s="166" t="s">
        <v>917</v>
      </c>
      <c r="CX24" s="166" t="s">
        <v>918</v>
      </c>
      <c r="CY24" s="166" t="s">
        <v>919</v>
      </c>
      <c r="CZ24" s="166" t="s">
        <v>920</v>
      </c>
      <c r="DA24" s="166" t="s">
        <v>921</v>
      </c>
      <c r="DB24" s="166" t="s">
        <v>922</v>
      </c>
      <c r="DC24" s="166" t="s">
        <v>922</v>
      </c>
      <c r="DD24" s="166" t="s">
        <v>922</v>
      </c>
      <c r="DE24" s="166" t="s">
        <v>923</v>
      </c>
      <c r="DF24" s="166" t="s">
        <v>924</v>
      </c>
      <c r="DG24" s="166" t="s">
        <v>925</v>
      </c>
      <c r="DH24" s="166" t="s">
        <v>926</v>
      </c>
      <c r="DI24" s="166" t="s">
        <v>927</v>
      </c>
      <c r="DJ24" s="166" t="e">
        <v>#N/A</v>
      </c>
      <c r="DK24" s="166" t="e">
        <v>#N/A</v>
      </c>
      <c r="DL24" s="166" t="s">
        <v>928</v>
      </c>
      <c r="DM24" s="166" t="s">
        <v>929</v>
      </c>
      <c r="DN24" s="166" t="s">
        <v>930</v>
      </c>
      <c r="DO24" s="166" t="s">
        <v>931</v>
      </c>
      <c r="DP24" s="166" t="s">
        <v>932</v>
      </c>
      <c r="DQ24" s="166" t="s">
        <v>933</v>
      </c>
      <c r="DR24" s="166" t="s">
        <v>934</v>
      </c>
      <c r="DS24" s="166" t="s">
        <v>935</v>
      </c>
      <c r="DT24" s="166" t="s">
        <v>840</v>
      </c>
      <c r="DU24" s="166" t="s">
        <v>936</v>
      </c>
      <c r="DV24" s="166" t="s">
        <v>937</v>
      </c>
      <c r="DW24" s="166" t="s">
        <v>938</v>
      </c>
      <c r="DX24" s="166"/>
      <c r="DY24" s="166"/>
      <c r="DZ24" s="166" t="s">
        <v>939</v>
      </c>
      <c r="EA24" s="197" t="s">
        <v>940</v>
      </c>
      <c r="EB24" s="67"/>
    </row>
    <row r="25" spans="1:132" ht="29.25" customHeight="1">
      <c r="A25" s="291"/>
      <c r="B25" s="135" t="s">
        <v>941</v>
      </c>
      <c r="C25" s="127" t="s">
        <v>942</v>
      </c>
      <c r="D25" s="166" t="s">
        <v>943</v>
      </c>
      <c r="E25" s="166" t="s">
        <v>944</v>
      </c>
      <c r="F25" s="167" t="s">
        <v>945</v>
      </c>
      <c r="G25" s="167" t="s">
        <v>27</v>
      </c>
      <c r="H25" s="167" t="s">
        <v>946</v>
      </c>
      <c r="I25" s="167" t="s">
        <v>947</v>
      </c>
      <c r="J25" s="167" t="s">
        <v>948</v>
      </c>
      <c r="K25" s="167" t="s">
        <v>949</v>
      </c>
      <c r="L25" s="167" t="s">
        <v>950</v>
      </c>
      <c r="M25" s="167" t="s">
        <v>950</v>
      </c>
      <c r="N25" s="167" t="s">
        <v>946</v>
      </c>
      <c r="O25" s="167" t="s">
        <v>951</v>
      </c>
      <c r="P25" s="167" t="s">
        <v>947</v>
      </c>
      <c r="Q25" s="167" t="s">
        <v>947</v>
      </c>
      <c r="R25" s="167" t="s">
        <v>948</v>
      </c>
      <c r="S25" s="167" t="s">
        <v>949</v>
      </c>
      <c r="T25" s="167" t="s">
        <v>950</v>
      </c>
      <c r="U25" s="167" t="s">
        <v>950</v>
      </c>
      <c r="V25" s="167" t="s">
        <v>950</v>
      </c>
      <c r="W25" s="167" t="s">
        <v>951</v>
      </c>
      <c r="X25" s="167" t="s">
        <v>944</v>
      </c>
      <c r="Y25" s="167" t="s">
        <v>946</v>
      </c>
      <c r="Z25" s="167" t="s">
        <v>948</v>
      </c>
      <c r="AA25" s="167" t="s">
        <v>948</v>
      </c>
      <c r="AB25" s="167" t="s">
        <v>952</v>
      </c>
      <c r="AC25" s="167" t="s">
        <v>951</v>
      </c>
      <c r="AD25" s="167" t="s">
        <v>953</v>
      </c>
      <c r="AE25" s="167" t="s">
        <v>951</v>
      </c>
      <c r="AF25" s="167" t="s">
        <v>952</v>
      </c>
      <c r="AG25" s="167" t="s">
        <v>951</v>
      </c>
      <c r="AH25" s="167" t="s">
        <v>953</v>
      </c>
      <c r="AI25" s="221" t="s">
        <v>951</v>
      </c>
      <c r="AJ25" s="248" t="s">
        <v>952</v>
      </c>
      <c r="AK25" s="167" t="s">
        <v>951</v>
      </c>
      <c r="AL25" s="167" t="s">
        <v>953</v>
      </c>
      <c r="AM25" s="249" t="s">
        <v>951</v>
      </c>
      <c r="AN25" s="262" t="s">
        <v>952</v>
      </c>
      <c r="AO25" s="263" t="s">
        <v>951</v>
      </c>
      <c r="AP25" s="263" t="s">
        <v>953</v>
      </c>
      <c r="AQ25" s="264" t="s">
        <v>951</v>
      </c>
      <c r="AR25" s="230" t="s">
        <v>954</v>
      </c>
      <c r="AS25" s="167" t="s">
        <v>947</v>
      </c>
      <c r="AT25" s="167" t="s">
        <v>951</v>
      </c>
      <c r="AU25" s="167" t="s">
        <v>947</v>
      </c>
      <c r="AV25" s="167" t="s">
        <v>951</v>
      </c>
      <c r="AW25" s="167" t="s">
        <v>954</v>
      </c>
      <c r="AX25" s="167" t="s">
        <v>951</v>
      </c>
      <c r="AY25" s="167" t="s">
        <v>944</v>
      </c>
      <c r="AZ25" s="167" t="s">
        <v>947</v>
      </c>
      <c r="BA25" s="167" t="s">
        <v>951</v>
      </c>
      <c r="BB25" s="167" t="s">
        <v>947</v>
      </c>
      <c r="BC25" s="167" t="s">
        <v>951</v>
      </c>
      <c r="BD25" s="167" t="s">
        <v>950</v>
      </c>
      <c r="BE25" s="167" t="s">
        <v>950</v>
      </c>
      <c r="BF25" s="167" t="s">
        <v>950</v>
      </c>
      <c r="BG25" s="167" t="s">
        <v>951</v>
      </c>
      <c r="BH25" s="167" t="s">
        <v>950</v>
      </c>
      <c r="BI25" s="167" t="s">
        <v>947</v>
      </c>
      <c r="BJ25" s="167" t="s">
        <v>947</v>
      </c>
      <c r="BK25" s="167" t="s">
        <v>947</v>
      </c>
      <c r="BL25" s="167" t="s">
        <v>947</v>
      </c>
      <c r="BM25" s="167" t="s">
        <v>955</v>
      </c>
      <c r="BN25" s="167" t="s">
        <v>956</v>
      </c>
      <c r="BO25" s="167" t="s">
        <v>956</v>
      </c>
      <c r="BP25" s="167" t="s">
        <v>956</v>
      </c>
      <c r="BQ25" s="167" t="s">
        <v>956</v>
      </c>
      <c r="BR25" s="167" t="s">
        <v>956</v>
      </c>
      <c r="BS25" s="167" t="s">
        <v>951</v>
      </c>
      <c r="BT25" s="167" t="s">
        <v>951</v>
      </c>
      <c r="BU25" s="167" t="s">
        <v>947</v>
      </c>
      <c r="BV25" s="167" t="s">
        <v>951</v>
      </c>
      <c r="BW25" s="167" t="s">
        <v>947</v>
      </c>
      <c r="BX25" s="167" t="s">
        <v>951</v>
      </c>
      <c r="BY25" s="167">
        <v>30</v>
      </c>
      <c r="BZ25" s="167" t="s">
        <v>951</v>
      </c>
      <c r="CA25" s="167" t="s">
        <v>947</v>
      </c>
      <c r="CB25" s="167" t="s">
        <v>951</v>
      </c>
      <c r="CC25" s="167" t="s">
        <v>947</v>
      </c>
      <c r="CD25" s="167" t="s">
        <v>951</v>
      </c>
      <c r="CE25" s="167" t="s">
        <v>951</v>
      </c>
      <c r="CF25" s="167" t="s">
        <v>946</v>
      </c>
      <c r="CG25" s="167" t="s">
        <v>947</v>
      </c>
      <c r="CH25" s="167" t="s">
        <v>947</v>
      </c>
      <c r="CI25" s="167" t="s">
        <v>951</v>
      </c>
      <c r="CJ25" s="167" t="s">
        <v>951</v>
      </c>
      <c r="CK25" s="167" t="s">
        <v>951</v>
      </c>
      <c r="CL25" s="167" t="s">
        <v>951</v>
      </c>
      <c r="CM25" s="167" t="s">
        <v>951</v>
      </c>
      <c r="CN25" s="167" t="s">
        <v>951</v>
      </c>
      <c r="CO25" s="167" t="s">
        <v>951</v>
      </c>
      <c r="CP25" s="167" t="s">
        <v>951</v>
      </c>
      <c r="CQ25" s="167" t="s">
        <v>957</v>
      </c>
      <c r="CR25" s="167" t="s">
        <v>957</v>
      </c>
      <c r="CS25" s="167" t="s">
        <v>957</v>
      </c>
      <c r="CT25" s="167" t="s">
        <v>958</v>
      </c>
      <c r="CU25" s="167" t="s">
        <v>959</v>
      </c>
      <c r="CV25" s="167" t="s">
        <v>960</v>
      </c>
      <c r="CW25" s="167" t="s">
        <v>961</v>
      </c>
      <c r="CX25" s="167" t="s">
        <v>945</v>
      </c>
      <c r="CY25" s="167" t="s">
        <v>962</v>
      </c>
      <c r="CZ25" s="167" t="s">
        <v>962</v>
      </c>
      <c r="DA25" s="167" t="s">
        <v>962</v>
      </c>
      <c r="DB25" s="167" t="s">
        <v>951</v>
      </c>
      <c r="DC25" s="167" t="s">
        <v>963</v>
      </c>
      <c r="DD25" s="167" t="s">
        <v>951</v>
      </c>
      <c r="DE25" s="167" t="s">
        <v>962</v>
      </c>
      <c r="DF25" s="167" t="s">
        <v>951</v>
      </c>
      <c r="DG25" s="167" t="s">
        <v>962</v>
      </c>
      <c r="DH25" s="167" t="s">
        <v>951</v>
      </c>
      <c r="DI25" s="167" t="s">
        <v>964</v>
      </c>
      <c r="DJ25" s="167" t="s">
        <v>951</v>
      </c>
      <c r="DK25" s="167" t="s">
        <v>951</v>
      </c>
      <c r="DL25" s="167" t="s">
        <v>19</v>
      </c>
      <c r="DM25" s="167" t="s">
        <v>20</v>
      </c>
      <c r="DN25" s="167" t="s">
        <v>27</v>
      </c>
      <c r="DO25" s="167" t="s">
        <v>28</v>
      </c>
      <c r="DP25" s="167" t="s">
        <v>27</v>
      </c>
      <c r="DQ25" s="167" t="s">
        <v>965</v>
      </c>
      <c r="DR25" s="167" t="s">
        <v>966</v>
      </c>
      <c r="DS25" s="167" t="s">
        <v>24</v>
      </c>
      <c r="DT25" s="167" t="s">
        <v>25</v>
      </c>
      <c r="DU25" s="167" t="s">
        <v>24</v>
      </c>
      <c r="DV25" s="167" t="s">
        <v>26</v>
      </c>
      <c r="DW25" s="167" t="s">
        <v>25</v>
      </c>
      <c r="DX25" s="167" t="s">
        <v>27</v>
      </c>
      <c r="DY25" s="167" t="s">
        <v>28</v>
      </c>
      <c r="DZ25" s="167" t="s">
        <v>29</v>
      </c>
      <c r="EA25" s="196" t="s">
        <v>953</v>
      </c>
      <c r="EB25" s="67"/>
    </row>
    <row r="26" spans="1:132" ht="29.25" customHeight="1">
      <c r="A26" s="291" t="s">
        <v>967</v>
      </c>
      <c r="B26" s="134" t="s">
        <v>968</v>
      </c>
      <c r="C26" s="131" t="s">
        <v>969</v>
      </c>
      <c r="D26" s="166" t="s">
        <v>970</v>
      </c>
      <c r="E26" s="166" t="s">
        <v>970</v>
      </c>
      <c r="F26" s="166" t="s">
        <v>970</v>
      </c>
      <c r="G26" s="166" t="s">
        <v>970</v>
      </c>
      <c r="H26" s="166" t="s">
        <v>970</v>
      </c>
      <c r="I26" s="166" t="s">
        <v>970</v>
      </c>
      <c r="J26" s="166" t="s">
        <v>970</v>
      </c>
      <c r="K26" s="166" t="s">
        <v>970</v>
      </c>
      <c r="L26" s="166" t="s">
        <v>970</v>
      </c>
      <c r="M26" s="166" t="s">
        <v>970</v>
      </c>
      <c r="N26" s="166" t="s">
        <v>970</v>
      </c>
      <c r="O26" s="166" t="s">
        <v>970</v>
      </c>
      <c r="P26" s="166" t="s">
        <v>970</v>
      </c>
      <c r="Q26" s="166" t="s">
        <v>970</v>
      </c>
      <c r="R26" s="166" t="s">
        <v>970</v>
      </c>
      <c r="S26" s="166" t="s">
        <v>970</v>
      </c>
      <c r="T26" s="166" t="s">
        <v>970</v>
      </c>
      <c r="U26" s="166" t="s">
        <v>970</v>
      </c>
      <c r="V26" s="166" t="s">
        <v>970</v>
      </c>
      <c r="W26" s="166" t="s">
        <v>970</v>
      </c>
      <c r="X26" s="166" t="s">
        <v>971</v>
      </c>
      <c r="Y26" s="166" t="s">
        <v>971</v>
      </c>
      <c r="Z26" s="166" t="s">
        <v>971</v>
      </c>
      <c r="AA26" s="166" t="s">
        <v>971</v>
      </c>
      <c r="AB26" s="166" t="s">
        <v>972</v>
      </c>
      <c r="AC26" s="166" t="s">
        <v>972</v>
      </c>
      <c r="AD26" s="166" t="s">
        <v>972</v>
      </c>
      <c r="AE26" s="166" t="s">
        <v>972</v>
      </c>
      <c r="AF26" s="250" t="s">
        <v>972</v>
      </c>
      <c r="AG26" s="250" t="s">
        <v>972</v>
      </c>
      <c r="AH26" s="250" t="s">
        <v>972</v>
      </c>
      <c r="AI26" s="250" t="s">
        <v>972</v>
      </c>
      <c r="AJ26" s="250" t="s">
        <v>972</v>
      </c>
      <c r="AK26" s="166" t="s">
        <v>972</v>
      </c>
      <c r="AL26" s="166" t="s">
        <v>972</v>
      </c>
      <c r="AM26" s="251" t="s">
        <v>972</v>
      </c>
      <c r="AN26" s="265" t="s">
        <v>972</v>
      </c>
      <c r="AO26" s="266" t="s">
        <v>972</v>
      </c>
      <c r="AP26" s="266" t="s">
        <v>972</v>
      </c>
      <c r="AQ26" s="267" t="s">
        <v>972</v>
      </c>
      <c r="AR26" s="231" t="s">
        <v>972</v>
      </c>
      <c r="AS26" s="166" t="s">
        <v>972</v>
      </c>
      <c r="AT26" s="166" t="s">
        <v>972</v>
      </c>
      <c r="AU26" s="166" t="s">
        <v>972</v>
      </c>
      <c r="AV26" s="166" t="s">
        <v>972</v>
      </c>
      <c r="AW26" s="166" t="s">
        <v>972</v>
      </c>
      <c r="AX26" s="166" t="s">
        <v>972</v>
      </c>
      <c r="AY26" s="166" t="s">
        <v>972</v>
      </c>
      <c r="AZ26" s="166" t="s">
        <v>972</v>
      </c>
      <c r="BA26" s="166" t="s">
        <v>972</v>
      </c>
      <c r="BB26" s="166" t="s">
        <v>972</v>
      </c>
      <c r="BC26" s="166" t="s">
        <v>972</v>
      </c>
      <c r="BD26" s="166" t="s">
        <v>972</v>
      </c>
      <c r="BE26" s="166" t="s">
        <v>972</v>
      </c>
      <c r="BF26" s="166" t="s">
        <v>972</v>
      </c>
      <c r="BG26" s="166" t="s">
        <v>972</v>
      </c>
      <c r="BH26" s="166" t="s">
        <v>972</v>
      </c>
      <c r="BI26" s="166" t="s">
        <v>972</v>
      </c>
      <c r="BJ26" s="166" t="s">
        <v>972</v>
      </c>
      <c r="BK26" s="166" t="s">
        <v>972</v>
      </c>
      <c r="BL26" s="166" t="s">
        <v>972</v>
      </c>
      <c r="BM26" s="166" t="s">
        <v>972</v>
      </c>
      <c r="BN26" s="166" t="s">
        <v>972</v>
      </c>
      <c r="BO26" s="166" t="s">
        <v>972</v>
      </c>
      <c r="BP26" s="166" t="s">
        <v>972</v>
      </c>
      <c r="BQ26" s="166" t="s">
        <v>972</v>
      </c>
      <c r="BR26" s="166" t="s">
        <v>972</v>
      </c>
      <c r="BS26" s="166" t="s">
        <v>972</v>
      </c>
      <c r="BT26" s="166" t="s">
        <v>972</v>
      </c>
      <c r="BU26" s="166" t="s">
        <v>972</v>
      </c>
      <c r="BV26" s="166" t="s">
        <v>972</v>
      </c>
      <c r="BW26" s="166" t="s">
        <v>972</v>
      </c>
      <c r="BX26" s="166" t="s">
        <v>972</v>
      </c>
      <c r="BY26" s="166" t="s">
        <v>972</v>
      </c>
      <c r="BZ26" s="166" t="s">
        <v>972</v>
      </c>
      <c r="CA26" s="166" t="s">
        <v>972</v>
      </c>
      <c r="CB26" s="166" t="s">
        <v>972</v>
      </c>
      <c r="CC26" s="166" t="s">
        <v>972</v>
      </c>
      <c r="CD26" s="166" t="s">
        <v>972</v>
      </c>
      <c r="CE26" s="166" t="s">
        <v>972</v>
      </c>
      <c r="CF26" s="166" t="s">
        <v>972</v>
      </c>
      <c r="CG26" s="166" t="s">
        <v>972</v>
      </c>
      <c r="CH26" s="166" t="s">
        <v>972</v>
      </c>
      <c r="CI26" s="166" t="s">
        <v>972</v>
      </c>
      <c r="CJ26" s="166" t="s">
        <v>972</v>
      </c>
      <c r="CK26" s="166" t="s">
        <v>972</v>
      </c>
      <c r="CL26" s="166" t="s">
        <v>972</v>
      </c>
      <c r="CM26" s="166" t="s">
        <v>972</v>
      </c>
      <c r="CN26" s="166" t="s">
        <v>972</v>
      </c>
      <c r="CO26" s="166" t="s">
        <v>972</v>
      </c>
      <c r="CP26" s="166" t="s">
        <v>972</v>
      </c>
      <c r="CQ26" s="166" t="s">
        <v>972</v>
      </c>
      <c r="CR26" s="166" t="s">
        <v>972</v>
      </c>
      <c r="CS26" s="166" t="s">
        <v>972</v>
      </c>
      <c r="CT26" s="166" t="s">
        <v>972</v>
      </c>
      <c r="CU26" s="166" t="s">
        <v>973</v>
      </c>
      <c r="CV26" s="166" t="s">
        <v>973</v>
      </c>
      <c r="CW26" s="166" t="s">
        <v>973</v>
      </c>
      <c r="CX26" s="166" t="s">
        <v>973</v>
      </c>
      <c r="CY26" s="166"/>
      <c r="CZ26" s="166"/>
      <c r="DA26" s="166"/>
      <c r="DB26" s="166" t="s">
        <v>973</v>
      </c>
      <c r="DC26" s="166" t="s">
        <v>973</v>
      </c>
      <c r="DD26" s="166" t="s">
        <v>973</v>
      </c>
      <c r="DE26" s="166" t="s">
        <v>973</v>
      </c>
      <c r="DF26" s="166"/>
      <c r="DG26" s="166"/>
      <c r="DH26" s="166"/>
      <c r="DI26" s="166" t="s">
        <v>974</v>
      </c>
      <c r="DJ26" s="166" t="s">
        <v>975</v>
      </c>
      <c r="DK26" s="166" t="s">
        <v>975</v>
      </c>
      <c r="DL26" s="166" t="s">
        <v>976</v>
      </c>
      <c r="DM26" s="166" t="s">
        <v>976</v>
      </c>
      <c r="DN26" s="166" t="s">
        <v>977</v>
      </c>
      <c r="DO26" s="166" t="s">
        <v>977</v>
      </c>
      <c r="DP26" s="166" t="s">
        <v>977</v>
      </c>
      <c r="DQ26" s="166" t="s">
        <v>977</v>
      </c>
      <c r="DR26" s="166" t="s">
        <v>977</v>
      </c>
      <c r="DS26" s="166" t="s">
        <v>978</v>
      </c>
      <c r="DT26" s="166" t="s">
        <v>978</v>
      </c>
      <c r="DU26" s="166" t="s">
        <v>979</v>
      </c>
      <c r="DV26" s="166" t="s">
        <v>980</v>
      </c>
      <c r="DW26" s="166" t="s">
        <v>976</v>
      </c>
      <c r="DX26" s="166" t="s">
        <v>977</v>
      </c>
      <c r="DY26" s="166" t="s">
        <v>977</v>
      </c>
      <c r="DZ26" s="166" t="s">
        <v>976</v>
      </c>
      <c r="EA26" s="166" t="s">
        <v>977</v>
      </c>
      <c r="EB26" s="67"/>
    </row>
    <row r="27" spans="1:132" ht="29.25" customHeight="1">
      <c r="A27" s="291"/>
      <c r="B27" s="134" t="s">
        <v>981</v>
      </c>
      <c r="C27" s="131" t="s">
        <v>969</v>
      </c>
      <c r="D27" s="166" t="s">
        <v>973</v>
      </c>
      <c r="E27" s="166" t="s">
        <v>973</v>
      </c>
      <c r="F27" s="166" t="s">
        <v>973</v>
      </c>
      <c r="G27" s="166" t="s">
        <v>973</v>
      </c>
      <c r="H27" s="166" t="s">
        <v>973</v>
      </c>
      <c r="I27" s="166" t="s">
        <v>973</v>
      </c>
      <c r="J27" s="166" t="s">
        <v>973</v>
      </c>
      <c r="K27" s="166" t="s">
        <v>973</v>
      </c>
      <c r="L27" s="166" t="s">
        <v>973</v>
      </c>
      <c r="M27" s="166" t="s">
        <v>973</v>
      </c>
      <c r="N27" s="166" t="s">
        <v>973</v>
      </c>
      <c r="O27" s="166" t="s">
        <v>973</v>
      </c>
      <c r="P27" s="166" t="s">
        <v>973</v>
      </c>
      <c r="Q27" s="166" t="s">
        <v>973</v>
      </c>
      <c r="R27" s="166" t="s">
        <v>973</v>
      </c>
      <c r="S27" s="166" t="s">
        <v>973</v>
      </c>
      <c r="T27" s="166" t="s">
        <v>973</v>
      </c>
      <c r="U27" s="166" t="s">
        <v>973</v>
      </c>
      <c r="V27" s="166" t="s">
        <v>973</v>
      </c>
      <c r="W27" s="166" t="s">
        <v>973</v>
      </c>
      <c r="X27" s="166"/>
      <c r="Y27" s="166"/>
      <c r="Z27" s="166"/>
      <c r="AA27" s="166"/>
      <c r="AB27" s="166" t="s">
        <v>973</v>
      </c>
      <c r="AC27" s="166" t="s">
        <v>973</v>
      </c>
      <c r="AD27" s="166" t="s">
        <v>973</v>
      </c>
      <c r="AE27" s="166" t="s">
        <v>973</v>
      </c>
      <c r="AF27" s="250" t="s">
        <v>973</v>
      </c>
      <c r="AG27" s="250" t="s">
        <v>973</v>
      </c>
      <c r="AH27" s="250" t="s">
        <v>973</v>
      </c>
      <c r="AI27" s="250" t="s">
        <v>973</v>
      </c>
      <c r="AJ27" s="250" t="s">
        <v>973</v>
      </c>
      <c r="AK27" s="166" t="s">
        <v>973</v>
      </c>
      <c r="AL27" s="166" t="s">
        <v>973</v>
      </c>
      <c r="AM27" s="251" t="s">
        <v>973</v>
      </c>
      <c r="AN27" s="265" t="s">
        <v>973</v>
      </c>
      <c r="AO27" s="266" t="s">
        <v>973</v>
      </c>
      <c r="AP27" s="266" t="s">
        <v>973</v>
      </c>
      <c r="AQ27" s="267" t="s">
        <v>973</v>
      </c>
      <c r="AR27" s="231" t="s">
        <v>973</v>
      </c>
      <c r="AS27" s="166" t="s">
        <v>973</v>
      </c>
      <c r="AT27" s="166" t="s">
        <v>973</v>
      </c>
      <c r="AU27" s="166" t="s">
        <v>973</v>
      </c>
      <c r="AV27" s="166" t="s">
        <v>973</v>
      </c>
      <c r="AW27" s="166" t="s">
        <v>973</v>
      </c>
      <c r="AX27" s="166" t="s">
        <v>973</v>
      </c>
      <c r="AY27" s="166" t="s">
        <v>973</v>
      </c>
      <c r="AZ27" s="166" t="s">
        <v>973</v>
      </c>
      <c r="BA27" s="166" t="s">
        <v>973</v>
      </c>
      <c r="BB27" s="166" t="s">
        <v>973</v>
      </c>
      <c r="BC27" s="166" t="s">
        <v>973</v>
      </c>
      <c r="BD27" s="166" t="s">
        <v>973</v>
      </c>
      <c r="BE27" s="166" t="s">
        <v>973</v>
      </c>
      <c r="BF27" s="166" t="s">
        <v>973</v>
      </c>
      <c r="BG27" s="166" t="s">
        <v>973</v>
      </c>
      <c r="BH27" s="166" t="s">
        <v>973</v>
      </c>
      <c r="BI27" s="166" t="s">
        <v>973</v>
      </c>
      <c r="BJ27" s="166" t="s">
        <v>973</v>
      </c>
      <c r="BK27" s="166" t="s">
        <v>973</v>
      </c>
      <c r="BL27" s="166" t="s">
        <v>973</v>
      </c>
      <c r="BM27" s="166" t="s">
        <v>973</v>
      </c>
      <c r="BN27" s="166" t="s">
        <v>973</v>
      </c>
      <c r="BO27" s="166" t="s">
        <v>973</v>
      </c>
      <c r="BP27" s="166" t="s">
        <v>973</v>
      </c>
      <c r="BQ27" s="166" t="s">
        <v>973</v>
      </c>
      <c r="BR27" s="166" t="s">
        <v>973</v>
      </c>
      <c r="BS27" s="166" t="s">
        <v>973</v>
      </c>
      <c r="BT27" s="166" t="s">
        <v>973</v>
      </c>
      <c r="BU27" s="166" t="s">
        <v>973</v>
      </c>
      <c r="BV27" s="166" t="s">
        <v>973</v>
      </c>
      <c r="BW27" s="166" t="s">
        <v>973</v>
      </c>
      <c r="BX27" s="166" t="s">
        <v>973</v>
      </c>
      <c r="BY27" s="166" t="s">
        <v>973</v>
      </c>
      <c r="BZ27" s="166" t="s">
        <v>973</v>
      </c>
      <c r="CA27" s="166" t="s">
        <v>973</v>
      </c>
      <c r="CB27" s="166" t="s">
        <v>973</v>
      </c>
      <c r="CC27" s="166" t="s">
        <v>973</v>
      </c>
      <c r="CD27" s="166" t="s">
        <v>973</v>
      </c>
      <c r="CE27" s="166" t="s">
        <v>973</v>
      </c>
      <c r="CF27" s="166" t="s">
        <v>973</v>
      </c>
      <c r="CG27" s="166" t="s">
        <v>973</v>
      </c>
      <c r="CH27" s="166" t="s">
        <v>973</v>
      </c>
      <c r="CI27" s="166" t="s">
        <v>973</v>
      </c>
      <c r="CJ27" s="166" t="s">
        <v>973</v>
      </c>
      <c r="CK27" s="166" t="s">
        <v>973</v>
      </c>
      <c r="CL27" s="166" t="s">
        <v>973</v>
      </c>
      <c r="CM27" s="166" t="s">
        <v>973</v>
      </c>
      <c r="CN27" s="166" t="s">
        <v>973</v>
      </c>
      <c r="CO27" s="166" t="s">
        <v>973</v>
      </c>
      <c r="CP27" s="166" t="s">
        <v>973</v>
      </c>
      <c r="CQ27" s="166" t="s">
        <v>973</v>
      </c>
      <c r="CR27" s="166" t="s">
        <v>973</v>
      </c>
      <c r="CS27" s="166" t="s">
        <v>973</v>
      </c>
      <c r="CT27" s="166" t="s">
        <v>973</v>
      </c>
      <c r="CU27" s="166" t="s">
        <v>982</v>
      </c>
      <c r="CV27" s="166" t="s">
        <v>982</v>
      </c>
      <c r="CW27" s="166" t="s">
        <v>982</v>
      </c>
      <c r="CX27" s="166" t="s">
        <v>982</v>
      </c>
      <c r="CY27" s="166"/>
      <c r="CZ27" s="166"/>
      <c r="DA27" s="166"/>
      <c r="DB27" s="166" t="s">
        <v>982</v>
      </c>
      <c r="DC27" s="166" t="s">
        <v>982</v>
      </c>
      <c r="DD27" s="166" t="s">
        <v>982</v>
      </c>
      <c r="DE27" s="166" t="s">
        <v>982</v>
      </c>
      <c r="DF27" s="166"/>
      <c r="DG27" s="166"/>
      <c r="DH27" s="166"/>
      <c r="DI27" s="166" t="s">
        <v>983</v>
      </c>
      <c r="DJ27" s="166" t="s">
        <v>984</v>
      </c>
      <c r="DK27" s="166" t="s">
        <v>984</v>
      </c>
      <c r="DL27" s="166" t="s">
        <v>985</v>
      </c>
      <c r="DM27" s="166" t="s">
        <v>985</v>
      </c>
      <c r="DN27" s="166" t="s">
        <v>986</v>
      </c>
      <c r="DO27" s="166" t="s">
        <v>986</v>
      </c>
      <c r="DP27" s="166" t="s">
        <v>986</v>
      </c>
      <c r="DQ27" s="166" t="s">
        <v>986</v>
      </c>
      <c r="DR27" s="166" t="s">
        <v>986</v>
      </c>
      <c r="DS27" s="166" t="s">
        <v>985</v>
      </c>
      <c r="DT27" s="166" t="s">
        <v>985</v>
      </c>
      <c r="DU27" s="166" t="s">
        <v>987</v>
      </c>
      <c r="DV27" s="166" t="s">
        <v>979</v>
      </c>
      <c r="DW27" s="166" t="s">
        <v>985</v>
      </c>
      <c r="DX27" s="166" t="s">
        <v>977</v>
      </c>
      <c r="DY27" s="166" t="s">
        <v>977</v>
      </c>
      <c r="DZ27" s="166" t="s">
        <v>985</v>
      </c>
      <c r="EA27" s="166" t="s">
        <v>986</v>
      </c>
      <c r="EB27" s="67"/>
    </row>
    <row r="28" spans="1:132" ht="29.25" customHeight="1">
      <c r="A28" s="291"/>
      <c r="B28" s="134" t="s">
        <v>988</v>
      </c>
      <c r="C28" s="131" t="s">
        <v>969</v>
      </c>
      <c r="D28" s="166" t="s">
        <v>989</v>
      </c>
      <c r="E28" s="166" t="s">
        <v>989</v>
      </c>
      <c r="F28" s="166" t="s">
        <v>989</v>
      </c>
      <c r="G28" s="166" t="s">
        <v>989</v>
      </c>
      <c r="H28" s="166" t="s">
        <v>989</v>
      </c>
      <c r="I28" s="166" t="s">
        <v>989</v>
      </c>
      <c r="J28" s="166" t="s">
        <v>989</v>
      </c>
      <c r="K28" s="166" t="s">
        <v>989</v>
      </c>
      <c r="L28" s="166" t="s">
        <v>989</v>
      </c>
      <c r="M28" s="166" t="s">
        <v>989</v>
      </c>
      <c r="N28" s="166" t="s">
        <v>989</v>
      </c>
      <c r="O28" s="166" t="s">
        <v>989</v>
      </c>
      <c r="P28" s="166" t="s">
        <v>989</v>
      </c>
      <c r="Q28" s="166" t="s">
        <v>989</v>
      </c>
      <c r="R28" s="166" t="s">
        <v>989</v>
      </c>
      <c r="S28" s="166" t="s">
        <v>989</v>
      </c>
      <c r="T28" s="166" t="s">
        <v>989</v>
      </c>
      <c r="U28" s="166" t="s">
        <v>989</v>
      </c>
      <c r="V28" s="166" t="s">
        <v>989</v>
      </c>
      <c r="W28" s="166" t="s">
        <v>989</v>
      </c>
      <c r="X28" s="166"/>
      <c r="Y28" s="166"/>
      <c r="Z28" s="166"/>
      <c r="AA28" s="166"/>
      <c r="AB28" s="166" t="s">
        <v>990</v>
      </c>
      <c r="AC28" s="166" t="s">
        <v>990</v>
      </c>
      <c r="AD28" s="166" t="s">
        <v>990</v>
      </c>
      <c r="AE28" s="166" t="s">
        <v>990</v>
      </c>
      <c r="AF28" s="250" t="s">
        <v>990</v>
      </c>
      <c r="AG28" s="250" t="s">
        <v>990</v>
      </c>
      <c r="AH28" s="250" t="s">
        <v>990</v>
      </c>
      <c r="AI28" s="250" t="s">
        <v>990</v>
      </c>
      <c r="AJ28" s="250" t="s">
        <v>990</v>
      </c>
      <c r="AK28" s="166" t="s">
        <v>990</v>
      </c>
      <c r="AL28" s="166" t="s">
        <v>990</v>
      </c>
      <c r="AM28" s="251" t="s">
        <v>990</v>
      </c>
      <c r="AN28" s="265" t="s">
        <v>990</v>
      </c>
      <c r="AO28" s="266" t="s">
        <v>990</v>
      </c>
      <c r="AP28" s="266" t="s">
        <v>990</v>
      </c>
      <c r="AQ28" s="267" t="s">
        <v>990</v>
      </c>
      <c r="AR28" s="231" t="s">
        <v>990</v>
      </c>
      <c r="AS28" s="166" t="s">
        <v>990</v>
      </c>
      <c r="AT28" s="166" t="s">
        <v>990</v>
      </c>
      <c r="AU28" s="166" t="s">
        <v>990</v>
      </c>
      <c r="AV28" s="166" t="s">
        <v>990</v>
      </c>
      <c r="AW28" s="166" t="s">
        <v>990</v>
      </c>
      <c r="AX28" s="166" t="s">
        <v>990</v>
      </c>
      <c r="AY28" s="166" t="s">
        <v>990</v>
      </c>
      <c r="AZ28" s="166" t="s">
        <v>990</v>
      </c>
      <c r="BA28" s="166" t="s">
        <v>990</v>
      </c>
      <c r="BB28" s="166" t="s">
        <v>990</v>
      </c>
      <c r="BC28" s="166" t="s">
        <v>990</v>
      </c>
      <c r="BD28" s="166" t="s">
        <v>990</v>
      </c>
      <c r="BE28" s="166" t="s">
        <v>990</v>
      </c>
      <c r="BF28" s="166" t="s">
        <v>990</v>
      </c>
      <c r="BG28" s="166" t="s">
        <v>990</v>
      </c>
      <c r="BH28" s="166" t="s">
        <v>990</v>
      </c>
      <c r="BI28" s="166" t="s">
        <v>990</v>
      </c>
      <c r="BJ28" s="166" t="s">
        <v>990</v>
      </c>
      <c r="BK28" s="166" t="s">
        <v>990</v>
      </c>
      <c r="BL28" s="166" t="s">
        <v>990</v>
      </c>
      <c r="BM28" s="166" t="s">
        <v>990</v>
      </c>
      <c r="BN28" s="166" t="s">
        <v>990</v>
      </c>
      <c r="BO28" s="166" t="s">
        <v>990</v>
      </c>
      <c r="BP28" s="166" t="s">
        <v>990</v>
      </c>
      <c r="BQ28" s="166" t="s">
        <v>990</v>
      </c>
      <c r="BR28" s="166" t="s">
        <v>990</v>
      </c>
      <c r="BS28" s="166" t="s">
        <v>982</v>
      </c>
      <c r="BT28" s="166" t="s">
        <v>982</v>
      </c>
      <c r="BU28" s="166" t="s">
        <v>982</v>
      </c>
      <c r="BV28" s="166" t="s">
        <v>982</v>
      </c>
      <c r="BW28" s="166" t="s">
        <v>982</v>
      </c>
      <c r="BX28" s="166" t="s">
        <v>982</v>
      </c>
      <c r="BY28" s="166" t="s">
        <v>982</v>
      </c>
      <c r="BZ28" s="166" t="s">
        <v>982</v>
      </c>
      <c r="CA28" s="166" t="s">
        <v>982</v>
      </c>
      <c r="CB28" s="166" t="s">
        <v>982</v>
      </c>
      <c r="CC28" s="166" t="s">
        <v>982</v>
      </c>
      <c r="CD28" s="166" t="s">
        <v>982</v>
      </c>
      <c r="CE28" s="166" t="s">
        <v>982</v>
      </c>
      <c r="CF28" s="166" t="s">
        <v>982</v>
      </c>
      <c r="CG28" s="166" t="s">
        <v>982</v>
      </c>
      <c r="CH28" s="166" t="s">
        <v>982</v>
      </c>
      <c r="CI28" s="166" t="s">
        <v>982</v>
      </c>
      <c r="CJ28" s="166" t="s">
        <v>982</v>
      </c>
      <c r="CK28" s="166" t="s">
        <v>982</v>
      </c>
      <c r="CL28" s="166" t="s">
        <v>982</v>
      </c>
      <c r="CM28" s="166" t="s">
        <v>982</v>
      </c>
      <c r="CN28" s="166" t="s">
        <v>982</v>
      </c>
      <c r="CO28" s="166" t="s">
        <v>982</v>
      </c>
      <c r="CP28" s="166" t="s">
        <v>982</v>
      </c>
      <c r="CQ28" s="166" t="s">
        <v>982</v>
      </c>
      <c r="CR28" s="166" t="s">
        <v>982</v>
      </c>
      <c r="CS28" s="166" t="s">
        <v>982</v>
      </c>
      <c r="CT28" s="166" t="s">
        <v>982</v>
      </c>
      <c r="CU28" s="166" t="s">
        <v>991</v>
      </c>
      <c r="CV28" s="166" t="s">
        <v>991</v>
      </c>
      <c r="CW28" s="166" t="s">
        <v>991</v>
      </c>
      <c r="CX28" s="166" t="s">
        <v>991</v>
      </c>
      <c r="CY28" s="166"/>
      <c r="CZ28" s="166"/>
      <c r="DA28" s="166"/>
      <c r="DB28" s="166"/>
      <c r="DC28" s="166"/>
      <c r="DD28" s="166"/>
      <c r="DE28" s="166"/>
      <c r="DF28" s="166"/>
      <c r="DG28" s="166"/>
      <c r="DH28" s="166"/>
      <c r="DI28" s="166" t="s">
        <v>992</v>
      </c>
      <c r="DJ28" s="166" t="s">
        <v>993</v>
      </c>
      <c r="DK28" s="166" t="s">
        <v>993</v>
      </c>
      <c r="DL28" s="166" t="s">
        <v>994</v>
      </c>
      <c r="DM28" s="166" t="s">
        <v>994</v>
      </c>
      <c r="DN28" s="166" t="s">
        <v>985</v>
      </c>
      <c r="DO28" s="166" t="s">
        <v>985</v>
      </c>
      <c r="DP28" s="166" t="s">
        <v>985</v>
      </c>
      <c r="DQ28" s="166" t="s">
        <v>974</v>
      </c>
      <c r="DR28" s="166" t="s">
        <v>974</v>
      </c>
      <c r="DS28" s="166" t="s">
        <v>994</v>
      </c>
      <c r="DT28" s="166" t="s">
        <v>994</v>
      </c>
      <c r="DU28" s="166" t="s">
        <v>995</v>
      </c>
      <c r="DV28" s="166" t="s">
        <v>987</v>
      </c>
      <c r="DW28" s="166" t="s">
        <v>995</v>
      </c>
      <c r="DX28" s="166" t="s">
        <v>977</v>
      </c>
      <c r="DY28" s="166" t="s">
        <v>977</v>
      </c>
      <c r="DZ28" s="166" t="s">
        <v>995</v>
      </c>
      <c r="EA28" s="166" t="s">
        <v>974</v>
      </c>
      <c r="EB28" s="67"/>
    </row>
    <row r="29" spans="1:132" ht="29.25" customHeight="1">
      <c r="A29" s="291"/>
      <c r="B29" s="134" t="s">
        <v>996</v>
      </c>
      <c r="C29" s="131" t="s">
        <v>969</v>
      </c>
      <c r="D29" s="166" t="s">
        <v>997</v>
      </c>
      <c r="E29" s="166" t="s">
        <v>997</v>
      </c>
      <c r="F29" s="166" t="s">
        <v>997</v>
      </c>
      <c r="G29" s="166" t="s">
        <v>997</v>
      </c>
      <c r="H29" s="166" t="s">
        <v>997</v>
      </c>
      <c r="I29" s="166" t="s">
        <v>997</v>
      </c>
      <c r="J29" s="166" t="s">
        <v>997</v>
      </c>
      <c r="K29" s="166" t="s">
        <v>997</v>
      </c>
      <c r="L29" s="166" t="s">
        <v>997</v>
      </c>
      <c r="M29" s="166" t="s">
        <v>997</v>
      </c>
      <c r="N29" s="166" t="s">
        <v>997</v>
      </c>
      <c r="O29" s="166" t="s">
        <v>997</v>
      </c>
      <c r="P29" s="166" t="s">
        <v>997</v>
      </c>
      <c r="Q29" s="166" t="s">
        <v>997</v>
      </c>
      <c r="R29" s="166" t="s">
        <v>997</v>
      </c>
      <c r="S29" s="166" t="s">
        <v>997</v>
      </c>
      <c r="T29" s="166" t="s">
        <v>997</v>
      </c>
      <c r="U29" s="166" t="s">
        <v>997</v>
      </c>
      <c r="V29" s="166" t="s">
        <v>997</v>
      </c>
      <c r="W29" s="166" t="s">
        <v>997</v>
      </c>
      <c r="X29" s="166"/>
      <c r="Y29" s="166"/>
      <c r="Z29" s="166"/>
      <c r="AA29" s="166"/>
      <c r="AB29" s="166" t="s">
        <v>982</v>
      </c>
      <c r="AC29" s="166" t="s">
        <v>982</v>
      </c>
      <c r="AD29" s="166" t="s">
        <v>982</v>
      </c>
      <c r="AE29" s="166" t="s">
        <v>982</v>
      </c>
      <c r="AF29" s="250" t="s">
        <v>982</v>
      </c>
      <c r="AG29" s="250" t="s">
        <v>982</v>
      </c>
      <c r="AH29" s="250" t="s">
        <v>982</v>
      </c>
      <c r="AI29" s="250" t="s">
        <v>982</v>
      </c>
      <c r="AJ29" s="250" t="s">
        <v>982</v>
      </c>
      <c r="AK29" s="166" t="s">
        <v>982</v>
      </c>
      <c r="AL29" s="166" t="s">
        <v>982</v>
      </c>
      <c r="AM29" s="251" t="s">
        <v>982</v>
      </c>
      <c r="AN29" s="265" t="s">
        <v>982</v>
      </c>
      <c r="AO29" s="266" t="s">
        <v>982</v>
      </c>
      <c r="AP29" s="266" t="s">
        <v>982</v>
      </c>
      <c r="AQ29" s="267" t="s">
        <v>982</v>
      </c>
      <c r="AR29" s="231" t="s">
        <v>982</v>
      </c>
      <c r="AS29" s="166" t="s">
        <v>982</v>
      </c>
      <c r="AT29" s="166" t="s">
        <v>982</v>
      </c>
      <c r="AU29" s="166" t="s">
        <v>982</v>
      </c>
      <c r="AV29" s="166" t="s">
        <v>982</v>
      </c>
      <c r="AW29" s="166" t="s">
        <v>982</v>
      </c>
      <c r="AX29" s="166" t="s">
        <v>982</v>
      </c>
      <c r="AY29" s="166" t="s">
        <v>982</v>
      </c>
      <c r="AZ29" s="166" t="s">
        <v>982</v>
      </c>
      <c r="BA29" s="166" t="s">
        <v>982</v>
      </c>
      <c r="BB29" s="166" t="s">
        <v>982</v>
      </c>
      <c r="BC29" s="166" t="s">
        <v>982</v>
      </c>
      <c r="BD29" s="166" t="s">
        <v>982</v>
      </c>
      <c r="BE29" s="166" t="s">
        <v>982</v>
      </c>
      <c r="BF29" s="166" t="s">
        <v>982</v>
      </c>
      <c r="BG29" s="166" t="s">
        <v>982</v>
      </c>
      <c r="BH29" s="166" t="s">
        <v>982</v>
      </c>
      <c r="BI29" s="166" t="s">
        <v>982</v>
      </c>
      <c r="BJ29" s="166" t="s">
        <v>982</v>
      </c>
      <c r="BK29" s="166" t="s">
        <v>982</v>
      </c>
      <c r="BL29" s="166" t="s">
        <v>982</v>
      </c>
      <c r="BM29" s="166" t="s">
        <v>982</v>
      </c>
      <c r="BN29" s="166" t="s">
        <v>982</v>
      </c>
      <c r="BO29" s="166" t="s">
        <v>982</v>
      </c>
      <c r="BP29" s="166" t="s">
        <v>982</v>
      </c>
      <c r="BQ29" s="166" t="s">
        <v>982</v>
      </c>
      <c r="BR29" s="166" t="s">
        <v>982</v>
      </c>
      <c r="BS29" s="166" t="s">
        <v>974</v>
      </c>
      <c r="BT29" s="166" t="s">
        <v>974</v>
      </c>
      <c r="BU29" s="166" t="s">
        <v>974</v>
      </c>
      <c r="BV29" s="166" t="s">
        <v>974</v>
      </c>
      <c r="BW29" s="166" t="s">
        <v>974</v>
      </c>
      <c r="BX29" s="166" t="s">
        <v>974</v>
      </c>
      <c r="BY29" s="166" t="s">
        <v>974</v>
      </c>
      <c r="BZ29" s="166" t="s">
        <v>974</v>
      </c>
      <c r="CA29" s="166" t="s">
        <v>974</v>
      </c>
      <c r="CB29" s="166" t="s">
        <v>974</v>
      </c>
      <c r="CC29" s="166" t="s">
        <v>974</v>
      </c>
      <c r="CD29" s="166" t="s">
        <v>974</v>
      </c>
      <c r="CE29" s="166" t="s">
        <v>974</v>
      </c>
      <c r="CF29" s="166" t="s">
        <v>974</v>
      </c>
      <c r="CG29" s="166" t="s">
        <v>974</v>
      </c>
      <c r="CH29" s="166" t="s">
        <v>974</v>
      </c>
      <c r="CI29" s="166" t="s">
        <v>974</v>
      </c>
      <c r="CJ29" s="166" t="s">
        <v>974</v>
      </c>
      <c r="CK29" s="166" t="s">
        <v>974</v>
      </c>
      <c r="CL29" s="166" t="s">
        <v>974</v>
      </c>
      <c r="CM29" s="166" t="s">
        <v>974</v>
      </c>
      <c r="CN29" s="166" t="s">
        <v>974</v>
      </c>
      <c r="CO29" s="166" t="s">
        <v>974</v>
      </c>
      <c r="CP29" s="166" t="s">
        <v>974</v>
      </c>
      <c r="CQ29" s="166" t="s">
        <v>974</v>
      </c>
      <c r="CR29" s="166" t="s">
        <v>974</v>
      </c>
      <c r="CS29" s="166" t="s">
        <v>974</v>
      </c>
      <c r="CT29" s="166" t="s">
        <v>974</v>
      </c>
      <c r="CU29" s="166" t="s">
        <v>998</v>
      </c>
      <c r="CV29" s="166" t="s">
        <v>998</v>
      </c>
      <c r="CW29" s="166" t="s">
        <v>998</v>
      </c>
      <c r="CX29" s="166" t="s">
        <v>998</v>
      </c>
      <c r="CY29" s="166"/>
      <c r="CZ29" s="166"/>
      <c r="DA29" s="166"/>
      <c r="DB29" s="166"/>
      <c r="DC29" s="166"/>
      <c r="DD29" s="166"/>
      <c r="DE29" s="166"/>
      <c r="DF29" s="166"/>
      <c r="DG29" s="166"/>
      <c r="DH29" s="166"/>
      <c r="DI29" s="166"/>
      <c r="DJ29" s="166" t="s">
        <v>991</v>
      </c>
      <c r="DK29" s="166" t="s">
        <v>998</v>
      </c>
      <c r="DL29" s="166" t="s">
        <v>995</v>
      </c>
      <c r="DM29" s="166" t="s">
        <v>995</v>
      </c>
      <c r="DN29" s="166" t="s">
        <v>994</v>
      </c>
      <c r="DO29" s="166" t="s">
        <v>994</v>
      </c>
      <c r="DP29" s="166" t="s">
        <v>994</v>
      </c>
      <c r="DQ29" s="166" t="s">
        <v>983</v>
      </c>
      <c r="DR29" s="166" t="s">
        <v>983</v>
      </c>
      <c r="DS29" s="166" t="s">
        <v>995</v>
      </c>
      <c r="DT29" s="166" t="s">
        <v>995</v>
      </c>
      <c r="DU29" s="166" t="s">
        <v>999</v>
      </c>
      <c r="DV29" s="166" t="s">
        <v>995</v>
      </c>
      <c r="DW29" s="166" t="s">
        <v>1000</v>
      </c>
      <c r="DX29" s="166" t="s">
        <v>977</v>
      </c>
      <c r="DY29" s="166" t="s">
        <v>977</v>
      </c>
      <c r="DZ29" s="166" t="s">
        <v>1000</v>
      </c>
      <c r="EA29" s="166" t="s">
        <v>983</v>
      </c>
      <c r="EB29" s="67"/>
    </row>
    <row r="30" spans="1:132" ht="29.25" customHeight="1">
      <c r="A30" s="291"/>
      <c r="B30" s="134" t="s">
        <v>1001</v>
      </c>
      <c r="C30" s="131" t="s">
        <v>969</v>
      </c>
      <c r="D30" s="166" t="s">
        <v>1002</v>
      </c>
      <c r="E30" s="166" t="s">
        <v>1002</v>
      </c>
      <c r="F30" s="166" t="s">
        <v>1002</v>
      </c>
      <c r="G30" s="166" t="s">
        <v>1002</v>
      </c>
      <c r="H30" s="166" t="s">
        <v>1002</v>
      </c>
      <c r="I30" s="166" t="s">
        <v>1003</v>
      </c>
      <c r="J30" s="166" t="s">
        <v>1003</v>
      </c>
      <c r="K30" s="166" t="s">
        <v>1003</v>
      </c>
      <c r="L30" s="166" t="s">
        <v>1003</v>
      </c>
      <c r="M30" s="166" t="s">
        <v>1003</v>
      </c>
      <c r="N30" s="166" t="s">
        <v>1003</v>
      </c>
      <c r="O30" s="166" t="s">
        <v>1003</v>
      </c>
      <c r="P30" s="166" t="s">
        <v>1003</v>
      </c>
      <c r="Q30" s="166" t="s">
        <v>1003</v>
      </c>
      <c r="R30" s="166" t="s">
        <v>1003</v>
      </c>
      <c r="S30" s="166" t="s">
        <v>1003</v>
      </c>
      <c r="T30" s="166" t="s">
        <v>1003</v>
      </c>
      <c r="U30" s="166" t="s">
        <v>1003</v>
      </c>
      <c r="V30" s="166" t="s">
        <v>1003</v>
      </c>
      <c r="W30" s="166" t="s">
        <v>1003</v>
      </c>
      <c r="X30" s="166"/>
      <c r="Y30" s="166"/>
      <c r="Z30" s="166"/>
      <c r="AA30" s="166"/>
      <c r="AB30" s="166" t="s">
        <v>998</v>
      </c>
      <c r="AC30" s="166" t="s">
        <v>998</v>
      </c>
      <c r="AD30" s="166" t="s">
        <v>998</v>
      </c>
      <c r="AE30" s="166" t="s">
        <v>998</v>
      </c>
      <c r="AF30" s="250" t="s">
        <v>998</v>
      </c>
      <c r="AG30" s="250" t="s">
        <v>998</v>
      </c>
      <c r="AH30" s="250" t="s">
        <v>998</v>
      </c>
      <c r="AI30" s="250" t="s">
        <v>998</v>
      </c>
      <c r="AJ30" s="250" t="s">
        <v>998</v>
      </c>
      <c r="AK30" s="166" t="s">
        <v>998</v>
      </c>
      <c r="AL30" s="166" t="s">
        <v>998</v>
      </c>
      <c r="AM30" s="251" t="s">
        <v>998</v>
      </c>
      <c r="AN30" s="265" t="s">
        <v>998</v>
      </c>
      <c r="AO30" s="266" t="s">
        <v>998</v>
      </c>
      <c r="AP30" s="266" t="s">
        <v>998</v>
      </c>
      <c r="AQ30" s="267" t="s">
        <v>998</v>
      </c>
      <c r="AR30" s="231" t="s">
        <v>998</v>
      </c>
      <c r="AS30" s="166" t="s">
        <v>991</v>
      </c>
      <c r="AT30" s="166" t="s">
        <v>998</v>
      </c>
      <c r="AU30" s="166" t="s">
        <v>991</v>
      </c>
      <c r="AV30" s="166" t="s">
        <v>998</v>
      </c>
      <c r="AW30" s="166" t="s">
        <v>998</v>
      </c>
      <c r="AX30" s="166" t="s">
        <v>998</v>
      </c>
      <c r="AY30" s="166" t="s">
        <v>974</v>
      </c>
      <c r="AZ30" s="166" t="s">
        <v>974</v>
      </c>
      <c r="BA30" s="166" t="s">
        <v>974</v>
      </c>
      <c r="BB30" s="166" t="s">
        <v>974</v>
      </c>
      <c r="BC30" s="166" t="s">
        <v>974</v>
      </c>
      <c r="BD30" s="166" t="s">
        <v>974</v>
      </c>
      <c r="BE30" s="166" t="s">
        <v>974</v>
      </c>
      <c r="BF30" s="166" t="s">
        <v>974</v>
      </c>
      <c r="BG30" s="166" t="s">
        <v>974</v>
      </c>
      <c r="BH30" s="166" t="s">
        <v>974</v>
      </c>
      <c r="BI30" s="166" t="s">
        <v>974</v>
      </c>
      <c r="BJ30" s="166" t="s">
        <v>974</v>
      </c>
      <c r="BK30" s="166" t="s">
        <v>974</v>
      </c>
      <c r="BL30" s="166" t="s">
        <v>974</v>
      </c>
      <c r="BM30" s="166" t="s">
        <v>974</v>
      </c>
      <c r="BN30" s="166" t="s">
        <v>974</v>
      </c>
      <c r="BO30" s="166" t="s">
        <v>974</v>
      </c>
      <c r="BP30" s="166" t="s">
        <v>974</v>
      </c>
      <c r="BQ30" s="166" t="s">
        <v>974</v>
      </c>
      <c r="BR30" s="166" t="s">
        <v>974</v>
      </c>
      <c r="BS30" s="166" t="s">
        <v>983</v>
      </c>
      <c r="BT30" s="166" t="s">
        <v>983</v>
      </c>
      <c r="BU30" s="166" t="s">
        <v>983</v>
      </c>
      <c r="BV30" s="166" t="s">
        <v>983</v>
      </c>
      <c r="BW30" s="166" t="s">
        <v>983</v>
      </c>
      <c r="BX30" s="166" t="s">
        <v>983</v>
      </c>
      <c r="BY30" s="166" t="s">
        <v>983</v>
      </c>
      <c r="BZ30" s="166" t="s">
        <v>983</v>
      </c>
      <c r="CA30" s="166" t="s">
        <v>983</v>
      </c>
      <c r="CB30" s="166" t="s">
        <v>983</v>
      </c>
      <c r="CC30" s="166" t="s">
        <v>983</v>
      </c>
      <c r="CD30" s="166" t="s">
        <v>983</v>
      </c>
      <c r="CE30" s="166" t="s">
        <v>983</v>
      </c>
      <c r="CF30" s="166" t="s">
        <v>983</v>
      </c>
      <c r="CG30" s="166" t="s">
        <v>983</v>
      </c>
      <c r="CH30" s="166" t="s">
        <v>983</v>
      </c>
      <c r="CI30" s="166" t="s">
        <v>983</v>
      </c>
      <c r="CJ30" s="166" t="s">
        <v>983</v>
      </c>
      <c r="CK30" s="166" t="s">
        <v>983</v>
      </c>
      <c r="CL30" s="166" t="s">
        <v>983</v>
      </c>
      <c r="CM30" s="166" t="s">
        <v>983</v>
      </c>
      <c r="CN30" s="166" t="s">
        <v>983</v>
      </c>
      <c r="CO30" s="166" t="s">
        <v>983</v>
      </c>
      <c r="CP30" s="166" t="s">
        <v>983</v>
      </c>
      <c r="CQ30" s="166" t="s">
        <v>983</v>
      </c>
      <c r="CR30" s="166" t="s">
        <v>983</v>
      </c>
      <c r="CS30" s="166" t="s">
        <v>983</v>
      </c>
      <c r="CT30" s="166" t="s">
        <v>983</v>
      </c>
      <c r="CU30" s="166" t="s">
        <v>983</v>
      </c>
      <c r="CV30" s="166" t="s">
        <v>983</v>
      </c>
      <c r="CW30" s="166" t="s">
        <v>983</v>
      </c>
      <c r="CX30" s="166" t="s">
        <v>983</v>
      </c>
      <c r="CY30" s="166"/>
      <c r="CZ30" s="166"/>
      <c r="DA30" s="166"/>
      <c r="DB30" s="166"/>
      <c r="DC30" s="166"/>
      <c r="DD30" s="166"/>
      <c r="DE30" s="166"/>
      <c r="DF30" s="166"/>
      <c r="DG30" s="166"/>
      <c r="DH30" s="166"/>
      <c r="DI30" s="166"/>
      <c r="DJ30" s="166" t="s">
        <v>998</v>
      </c>
      <c r="DK30" s="166" t="s">
        <v>1004</v>
      </c>
      <c r="DL30" s="166" t="s">
        <v>1005</v>
      </c>
      <c r="DM30" s="166" t="s">
        <v>1005</v>
      </c>
      <c r="DN30" s="166" t="s">
        <v>995</v>
      </c>
      <c r="DO30" s="166" t="s">
        <v>995</v>
      </c>
      <c r="DP30" s="166" t="s">
        <v>995</v>
      </c>
      <c r="DQ30" s="166" t="s">
        <v>992</v>
      </c>
      <c r="DR30" s="166" t="s">
        <v>992</v>
      </c>
      <c r="DS30" s="166" t="s">
        <v>974</v>
      </c>
      <c r="DT30" s="166" t="s">
        <v>974</v>
      </c>
      <c r="DU30" s="166" t="s">
        <v>1006</v>
      </c>
      <c r="DV30" s="166" t="s">
        <v>999</v>
      </c>
      <c r="DW30" s="166" t="s">
        <v>1005</v>
      </c>
      <c r="DX30" s="166" t="s">
        <v>977</v>
      </c>
      <c r="DY30" s="166" t="s">
        <v>977</v>
      </c>
      <c r="DZ30" s="166" t="s">
        <v>1005</v>
      </c>
      <c r="EA30" s="166" t="s">
        <v>992</v>
      </c>
      <c r="EB30" s="67"/>
    </row>
    <row r="31" spans="1:132" ht="29.25" customHeight="1">
      <c r="A31" s="291"/>
      <c r="B31" s="134" t="s">
        <v>1007</v>
      </c>
      <c r="C31" s="131" t="s">
        <v>969</v>
      </c>
      <c r="D31" s="166" t="s">
        <v>1003</v>
      </c>
      <c r="E31" s="166" t="s">
        <v>1003</v>
      </c>
      <c r="F31" s="166" t="s">
        <v>1003</v>
      </c>
      <c r="G31" s="166" t="s">
        <v>1003</v>
      </c>
      <c r="H31" s="166" t="s">
        <v>1003</v>
      </c>
      <c r="I31" s="166" t="s">
        <v>991</v>
      </c>
      <c r="J31" s="166" t="s">
        <v>991</v>
      </c>
      <c r="K31" s="166" t="s">
        <v>991</v>
      </c>
      <c r="L31" s="166" t="s">
        <v>991</v>
      </c>
      <c r="M31" s="166" t="s">
        <v>991</v>
      </c>
      <c r="N31" s="166" t="s">
        <v>991</v>
      </c>
      <c r="O31" s="166" t="s">
        <v>991</v>
      </c>
      <c r="P31" s="166" t="s">
        <v>991</v>
      </c>
      <c r="Q31" s="166" t="s">
        <v>991</v>
      </c>
      <c r="R31" s="166" t="s">
        <v>991</v>
      </c>
      <c r="S31" s="166" t="s">
        <v>991</v>
      </c>
      <c r="T31" s="166" t="s">
        <v>991</v>
      </c>
      <c r="U31" s="166" t="s">
        <v>991</v>
      </c>
      <c r="V31" s="166" t="s">
        <v>991</v>
      </c>
      <c r="W31" s="166" t="s">
        <v>991</v>
      </c>
      <c r="X31" s="166"/>
      <c r="Y31" s="166"/>
      <c r="Z31" s="166"/>
      <c r="AA31" s="166"/>
      <c r="AB31" s="166" t="s">
        <v>974</v>
      </c>
      <c r="AC31" s="166" t="s">
        <v>974</v>
      </c>
      <c r="AD31" s="166" t="s">
        <v>974</v>
      </c>
      <c r="AE31" s="166" t="s">
        <v>974</v>
      </c>
      <c r="AF31" s="250" t="s">
        <v>974</v>
      </c>
      <c r="AG31" s="250" t="s">
        <v>974</v>
      </c>
      <c r="AH31" s="250" t="s">
        <v>974</v>
      </c>
      <c r="AI31" s="250" t="s">
        <v>974</v>
      </c>
      <c r="AJ31" s="250" t="s">
        <v>974</v>
      </c>
      <c r="AK31" s="166" t="s">
        <v>974</v>
      </c>
      <c r="AL31" s="166" t="s">
        <v>974</v>
      </c>
      <c r="AM31" s="251" t="s">
        <v>974</v>
      </c>
      <c r="AN31" s="265" t="s">
        <v>974</v>
      </c>
      <c r="AO31" s="266" t="s">
        <v>974</v>
      </c>
      <c r="AP31" s="266" t="s">
        <v>974</v>
      </c>
      <c r="AQ31" s="267" t="s">
        <v>974</v>
      </c>
      <c r="AR31" s="231" t="s">
        <v>974</v>
      </c>
      <c r="AS31" s="166" t="s">
        <v>998</v>
      </c>
      <c r="AT31" s="166" t="s">
        <v>974</v>
      </c>
      <c r="AU31" s="166" t="s">
        <v>998</v>
      </c>
      <c r="AV31" s="166" t="s">
        <v>974</v>
      </c>
      <c r="AW31" s="166" t="s">
        <v>974</v>
      </c>
      <c r="AX31" s="166" t="s">
        <v>974</v>
      </c>
      <c r="AY31" s="166" t="s">
        <v>1008</v>
      </c>
      <c r="AZ31" s="166" t="s">
        <v>1008</v>
      </c>
      <c r="BA31" s="166" t="s">
        <v>1008</v>
      </c>
      <c r="BB31" s="166" t="s">
        <v>1008</v>
      </c>
      <c r="BC31" s="166" t="s">
        <v>1008</v>
      </c>
      <c r="BD31" s="166" t="s">
        <v>1008</v>
      </c>
      <c r="BE31" s="166" t="s">
        <v>1008</v>
      </c>
      <c r="BF31" s="166" t="s">
        <v>1008</v>
      </c>
      <c r="BG31" s="166" t="s">
        <v>1008</v>
      </c>
      <c r="BH31" s="166" t="s">
        <v>1008</v>
      </c>
      <c r="BI31" s="166" t="s">
        <v>1008</v>
      </c>
      <c r="BJ31" s="166" t="s">
        <v>1008</v>
      </c>
      <c r="BK31" s="166" t="s">
        <v>1008</v>
      </c>
      <c r="BL31" s="166" t="s">
        <v>1008</v>
      </c>
      <c r="BM31" s="166" t="s">
        <v>1008</v>
      </c>
      <c r="BN31" s="166" t="s">
        <v>1008</v>
      </c>
      <c r="BO31" s="166" t="s">
        <v>1008</v>
      </c>
      <c r="BP31" s="166" t="s">
        <v>1008</v>
      </c>
      <c r="BQ31" s="166" t="s">
        <v>1008</v>
      </c>
      <c r="BR31" s="166" t="s">
        <v>1008</v>
      </c>
      <c r="BS31" s="166" t="s">
        <v>1008</v>
      </c>
      <c r="BT31" s="166" t="s">
        <v>1008</v>
      </c>
      <c r="BU31" s="166" t="s">
        <v>1008</v>
      </c>
      <c r="BV31" s="166" t="s">
        <v>1008</v>
      </c>
      <c r="BW31" s="166" t="s">
        <v>1008</v>
      </c>
      <c r="BX31" s="166" t="s">
        <v>1008</v>
      </c>
      <c r="BY31" s="166" t="s">
        <v>1008</v>
      </c>
      <c r="BZ31" s="166" t="s">
        <v>1008</v>
      </c>
      <c r="CA31" s="166" t="s">
        <v>1008</v>
      </c>
      <c r="CB31" s="166" t="s">
        <v>1008</v>
      </c>
      <c r="CC31" s="166" t="s">
        <v>1008</v>
      </c>
      <c r="CD31" s="166" t="s">
        <v>1008</v>
      </c>
      <c r="CE31" s="166" t="s">
        <v>1008</v>
      </c>
      <c r="CF31" s="166" t="s">
        <v>1008</v>
      </c>
      <c r="CG31" s="166" t="s">
        <v>1008</v>
      </c>
      <c r="CH31" s="166" t="s">
        <v>1008</v>
      </c>
      <c r="CI31" s="166" t="s">
        <v>1008</v>
      </c>
      <c r="CJ31" s="166" t="s">
        <v>1008</v>
      </c>
      <c r="CK31" s="166" t="s">
        <v>1008</v>
      </c>
      <c r="CL31" s="166" t="s">
        <v>1008</v>
      </c>
      <c r="CM31" s="166" t="s">
        <v>1008</v>
      </c>
      <c r="CN31" s="166" t="s">
        <v>1008</v>
      </c>
      <c r="CO31" s="166" t="s">
        <v>1008</v>
      </c>
      <c r="CP31" s="166" t="s">
        <v>1008</v>
      </c>
      <c r="CQ31" s="166" t="s">
        <v>1008</v>
      </c>
      <c r="CR31" s="166" t="s">
        <v>1008</v>
      </c>
      <c r="CS31" s="166" t="s">
        <v>1008</v>
      </c>
      <c r="CT31" s="166" t="s">
        <v>1008</v>
      </c>
      <c r="CU31" s="166" t="s">
        <v>992</v>
      </c>
      <c r="CV31" s="166" t="s">
        <v>992</v>
      </c>
      <c r="CW31" s="166" t="s">
        <v>992</v>
      </c>
      <c r="CX31" s="166" t="s">
        <v>992</v>
      </c>
      <c r="CY31" s="166"/>
      <c r="CZ31" s="166"/>
      <c r="DA31" s="166"/>
      <c r="DB31" s="166"/>
      <c r="DC31" s="166"/>
      <c r="DD31" s="166"/>
      <c r="DE31" s="166"/>
      <c r="DF31" s="166"/>
      <c r="DG31" s="166"/>
      <c r="DH31" s="166"/>
      <c r="DI31" s="166"/>
      <c r="DJ31" s="166" t="s">
        <v>1004</v>
      </c>
      <c r="DK31" s="166" t="s">
        <v>983</v>
      </c>
      <c r="DL31" s="166" t="s">
        <v>974</v>
      </c>
      <c r="DM31" s="166" t="s">
        <v>974</v>
      </c>
      <c r="DN31" s="166" t="s">
        <v>1005</v>
      </c>
      <c r="DO31" s="166" t="s">
        <v>1005</v>
      </c>
      <c r="DP31" s="166" t="s">
        <v>1005</v>
      </c>
      <c r="DQ31" s="166"/>
      <c r="DR31" s="166"/>
      <c r="DS31" s="166" t="s">
        <v>983</v>
      </c>
      <c r="DT31" s="166" t="s">
        <v>983</v>
      </c>
      <c r="DU31" s="166" t="s">
        <v>974</v>
      </c>
      <c r="DV31" s="166" t="s">
        <v>1006</v>
      </c>
      <c r="DW31" s="166" t="s">
        <v>974</v>
      </c>
      <c r="DX31" s="166" t="s">
        <v>977</v>
      </c>
      <c r="DY31" s="166" t="s">
        <v>977</v>
      </c>
      <c r="DZ31" s="166" t="s">
        <v>974</v>
      </c>
      <c r="EA31" s="197"/>
      <c r="EB31" s="67"/>
    </row>
    <row r="32" spans="1:132" ht="29.25" customHeight="1">
      <c r="A32" s="291"/>
      <c r="B32" s="134" t="s">
        <v>1009</v>
      </c>
      <c r="C32" s="131" t="s">
        <v>969</v>
      </c>
      <c r="D32" s="166" t="s">
        <v>991</v>
      </c>
      <c r="E32" s="166" t="s">
        <v>991</v>
      </c>
      <c r="F32" s="166" t="s">
        <v>991</v>
      </c>
      <c r="G32" s="166" t="s">
        <v>991</v>
      </c>
      <c r="H32" s="166" t="s">
        <v>991</v>
      </c>
      <c r="I32" s="166" t="s">
        <v>998</v>
      </c>
      <c r="J32" s="166" t="s">
        <v>998</v>
      </c>
      <c r="K32" s="166" t="s">
        <v>998</v>
      </c>
      <c r="L32" s="166" t="s">
        <v>998</v>
      </c>
      <c r="M32" s="166" t="s">
        <v>998</v>
      </c>
      <c r="N32" s="166" t="s">
        <v>998</v>
      </c>
      <c r="O32" s="166" t="s">
        <v>998</v>
      </c>
      <c r="P32" s="166" t="s">
        <v>998</v>
      </c>
      <c r="Q32" s="166" t="s">
        <v>998</v>
      </c>
      <c r="R32" s="166" t="s">
        <v>998</v>
      </c>
      <c r="S32" s="166" t="s">
        <v>998</v>
      </c>
      <c r="T32" s="166" t="s">
        <v>998</v>
      </c>
      <c r="U32" s="166" t="s">
        <v>998</v>
      </c>
      <c r="V32" s="166" t="s">
        <v>998</v>
      </c>
      <c r="W32" s="166" t="s">
        <v>998</v>
      </c>
      <c r="X32" s="166"/>
      <c r="Y32" s="166"/>
      <c r="Z32" s="166"/>
      <c r="AA32" s="166"/>
      <c r="AB32" s="166" t="s">
        <v>1008</v>
      </c>
      <c r="AC32" s="166" t="s">
        <v>1008</v>
      </c>
      <c r="AD32" s="166" t="s">
        <v>1008</v>
      </c>
      <c r="AE32" s="166" t="s">
        <v>1008</v>
      </c>
      <c r="AF32" s="250" t="s">
        <v>1008</v>
      </c>
      <c r="AG32" s="250" t="s">
        <v>1008</v>
      </c>
      <c r="AH32" s="250" t="s">
        <v>1008</v>
      </c>
      <c r="AI32" s="250" t="s">
        <v>1008</v>
      </c>
      <c r="AJ32" s="250" t="s">
        <v>1008</v>
      </c>
      <c r="AK32" s="166" t="s">
        <v>1008</v>
      </c>
      <c r="AL32" s="166" t="s">
        <v>1008</v>
      </c>
      <c r="AM32" s="251" t="s">
        <v>1008</v>
      </c>
      <c r="AN32" s="265" t="s">
        <v>1008</v>
      </c>
      <c r="AO32" s="266" t="s">
        <v>1008</v>
      </c>
      <c r="AP32" s="266" t="s">
        <v>1008</v>
      </c>
      <c r="AQ32" s="267" t="s">
        <v>1008</v>
      </c>
      <c r="AR32" s="231" t="s">
        <v>1008</v>
      </c>
      <c r="AS32" s="166" t="s">
        <v>974</v>
      </c>
      <c r="AT32" s="166" t="s">
        <v>1008</v>
      </c>
      <c r="AU32" s="166" t="s">
        <v>974</v>
      </c>
      <c r="AV32" s="166" t="s">
        <v>1008</v>
      </c>
      <c r="AW32" s="166" t="s">
        <v>1008</v>
      </c>
      <c r="AX32" s="166" t="s">
        <v>1008</v>
      </c>
      <c r="AY32" s="166" t="s">
        <v>992</v>
      </c>
      <c r="AZ32" s="166" t="s">
        <v>992</v>
      </c>
      <c r="BA32" s="166" t="s">
        <v>992</v>
      </c>
      <c r="BB32" s="166" t="s">
        <v>992</v>
      </c>
      <c r="BC32" s="166" t="s">
        <v>992</v>
      </c>
      <c r="BD32" s="166" t="s">
        <v>992</v>
      </c>
      <c r="BE32" s="166" t="s">
        <v>992</v>
      </c>
      <c r="BF32" s="166" t="s">
        <v>992</v>
      </c>
      <c r="BG32" s="166" t="s">
        <v>992</v>
      </c>
      <c r="BH32" s="166" t="s">
        <v>992</v>
      </c>
      <c r="BI32" s="166" t="s">
        <v>992</v>
      </c>
      <c r="BJ32" s="166" t="s">
        <v>992</v>
      </c>
      <c r="BK32" s="166" t="s">
        <v>992</v>
      </c>
      <c r="BL32" s="166" t="s">
        <v>992</v>
      </c>
      <c r="BM32" s="166" t="s">
        <v>992</v>
      </c>
      <c r="BN32" s="166" t="s">
        <v>992</v>
      </c>
      <c r="BO32" s="166" t="s">
        <v>992</v>
      </c>
      <c r="BP32" s="166" t="s">
        <v>992</v>
      </c>
      <c r="BQ32" s="166" t="s">
        <v>992</v>
      </c>
      <c r="BR32" s="166" t="s">
        <v>992</v>
      </c>
      <c r="BS32" s="166" t="s">
        <v>992</v>
      </c>
      <c r="BT32" s="166" t="s">
        <v>992</v>
      </c>
      <c r="BU32" s="166" t="s">
        <v>992</v>
      </c>
      <c r="BV32" s="166" t="s">
        <v>992</v>
      </c>
      <c r="BW32" s="166" t="s">
        <v>992</v>
      </c>
      <c r="BX32" s="166" t="s">
        <v>992</v>
      </c>
      <c r="BY32" s="166" t="s">
        <v>992</v>
      </c>
      <c r="BZ32" s="166" t="s">
        <v>992</v>
      </c>
      <c r="CA32" s="166" t="s">
        <v>992</v>
      </c>
      <c r="CB32" s="166" t="s">
        <v>992</v>
      </c>
      <c r="CC32" s="166" t="s">
        <v>992</v>
      </c>
      <c r="CD32" s="166" t="s">
        <v>992</v>
      </c>
      <c r="CE32" s="166" t="s">
        <v>992</v>
      </c>
      <c r="CF32" s="166" t="s">
        <v>992</v>
      </c>
      <c r="CG32" s="166" t="s">
        <v>992</v>
      </c>
      <c r="CH32" s="166" t="s">
        <v>992</v>
      </c>
      <c r="CI32" s="166" t="s">
        <v>992</v>
      </c>
      <c r="CJ32" s="166" t="s">
        <v>992</v>
      </c>
      <c r="CK32" s="166" t="s">
        <v>992</v>
      </c>
      <c r="CL32" s="166" t="s">
        <v>992</v>
      </c>
      <c r="CM32" s="166" t="s">
        <v>992</v>
      </c>
      <c r="CN32" s="166" t="s">
        <v>992</v>
      </c>
      <c r="CO32" s="166" t="s">
        <v>992</v>
      </c>
      <c r="CP32" s="166" t="s">
        <v>992</v>
      </c>
      <c r="CQ32" s="166" t="s">
        <v>992</v>
      </c>
      <c r="CR32" s="166" t="s">
        <v>992</v>
      </c>
      <c r="CS32" s="166" t="s">
        <v>992</v>
      </c>
      <c r="CT32" s="166" t="s">
        <v>992</v>
      </c>
      <c r="CU32" s="166"/>
      <c r="CV32" s="166"/>
      <c r="CW32" s="166"/>
      <c r="CX32" s="166"/>
      <c r="CY32" s="166"/>
      <c r="CZ32" s="166"/>
      <c r="DA32" s="166"/>
      <c r="DB32" s="166"/>
      <c r="DC32" s="166"/>
      <c r="DD32" s="166"/>
      <c r="DE32" s="166"/>
      <c r="DF32" s="166"/>
      <c r="DG32" s="166"/>
      <c r="DH32" s="166"/>
      <c r="DI32" s="166"/>
      <c r="DJ32" s="166" t="s">
        <v>983</v>
      </c>
      <c r="DK32" s="166" t="s">
        <v>1010</v>
      </c>
      <c r="DL32" s="166" t="s">
        <v>983</v>
      </c>
      <c r="DM32" s="166" t="s">
        <v>983</v>
      </c>
      <c r="DN32" s="166" t="s">
        <v>974</v>
      </c>
      <c r="DO32" s="166" t="s">
        <v>974</v>
      </c>
      <c r="DP32" s="166" t="s">
        <v>974</v>
      </c>
      <c r="DQ32" s="166"/>
      <c r="DR32" s="166"/>
      <c r="DS32" s="166" t="s">
        <v>992</v>
      </c>
      <c r="DT32" s="166" t="s">
        <v>992</v>
      </c>
      <c r="DU32" s="166" t="s">
        <v>983</v>
      </c>
      <c r="DV32" s="166" t="s">
        <v>974</v>
      </c>
      <c r="DW32" s="166" t="s">
        <v>983</v>
      </c>
      <c r="DX32" s="166" t="s">
        <v>977</v>
      </c>
      <c r="DY32" s="166" t="s">
        <v>977</v>
      </c>
      <c r="DZ32" s="166" t="s">
        <v>983</v>
      </c>
      <c r="EA32" s="197"/>
      <c r="EB32" s="67"/>
    </row>
    <row r="33" spans="1:132" ht="29.25" customHeight="1">
      <c r="A33" s="291"/>
      <c r="B33" s="134" t="s">
        <v>1011</v>
      </c>
      <c r="C33" s="131" t="s">
        <v>969</v>
      </c>
      <c r="D33" s="166" t="s">
        <v>998</v>
      </c>
      <c r="E33" s="166" t="s">
        <v>998</v>
      </c>
      <c r="F33" s="166" t="s">
        <v>998</v>
      </c>
      <c r="G33" s="166" t="s">
        <v>998</v>
      </c>
      <c r="H33" s="166" t="s">
        <v>998</v>
      </c>
      <c r="I33" s="166" t="s">
        <v>1004</v>
      </c>
      <c r="J33" s="166" t="s">
        <v>1004</v>
      </c>
      <c r="K33" s="166" t="s">
        <v>1004</v>
      </c>
      <c r="L33" s="166" t="s">
        <v>1004</v>
      </c>
      <c r="M33" s="166" t="s">
        <v>1004</v>
      </c>
      <c r="N33" s="166" t="s">
        <v>1004</v>
      </c>
      <c r="O33" s="166" t="s">
        <v>1004</v>
      </c>
      <c r="P33" s="166" t="s">
        <v>1004</v>
      </c>
      <c r="Q33" s="166" t="s">
        <v>1004</v>
      </c>
      <c r="R33" s="166" t="s">
        <v>1004</v>
      </c>
      <c r="S33" s="166" t="s">
        <v>1004</v>
      </c>
      <c r="T33" s="166" t="s">
        <v>1004</v>
      </c>
      <c r="U33" s="166" t="s">
        <v>1004</v>
      </c>
      <c r="V33" s="166" t="s">
        <v>1004</v>
      </c>
      <c r="W33" s="166" t="s">
        <v>1004</v>
      </c>
      <c r="X33" s="166"/>
      <c r="Y33" s="166"/>
      <c r="Z33" s="166"/>
      <c r="AA33" s="166"/>
      <c r="AB33" s="166" t="s">
        <v>992</v>
      </c>
      <c r="AC33" s="166" t="s">
        <v>992</v>
      </c>
      <c r="AD33" s="166" t="s">
        <v>992</v>
      </c>
      <c r="AE33" s="166" t="s">
        <v>992</v>
      </c>
      <c r="AF33" s="250" t="s">
        <v>992</v>
      </c>
      <c r="AG33" s="250" t="s">
        <v>992</v>
      </c>
      <c r="AH33" s="250" t="s">
        <v>992</v>
      </c>
      <c r="AI33" s="250" t="s">
        <v>992</v>
      </c>
      <c r="AJ33" s="250" t="s">
        <v>992</v>
      </c>
      <c r="AK33" s="166" t="s">
        <v>992</v>
      </c>
      <c r="AL33" s="166" t="s">
        <v>992</v>
      </c>
      <c r="AM33" s="251" t="s">
        <v>992</v>
      </c>
      <c r="AN33" s="265" t="s">
        <v>992</v>
      </c>
      <c r="AO33" s="266" t="s">
        <v>992</v>
      </c>
      <c r="AP33" s="266" t="s">
        <v>992</v>
      </c>
      <c r="AQ33" s="267" t="s">
        <v>992</v>
      </c>
      <c r="AR33" s="231" t="s">
        <v>992</v>
      </c>
      <c r="AS33" s="166" t="s">
        <v>1008</v>
      </c>
      <c r="AT33" s="166" t="s">
        <v>992</v>
      </c>
      <c r="AU33" s="166" t="s">
        <v>1008</v>
      </c>
      <c r="AV33" s="166" t="s">
        <v>992</v>
      </c>
      <c r="AW33" s="166" t="s">
        <v>992</v>
      </c>
      <c r="AX33" s="166" t="s">
        <v>992</v>
      </c>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6"/>
      <c r="BW33" s="166"/>
      <c r="BX33" s="166"/>
      <c r="BY33" s="166"/>
      <c r="BZ33" s="166"/>
      <c r="CA33" s="166"/>
      <c r="CB33" s="166"/>
      <c r="CC33" s="166"/>
      <c r="CD33" s="166"/>
      <c r="CE33" s="166"/>
      <c r="CF33" s="166"/>
      <c r="CG33" s="166"/>
      <c r="CH33" s="166"/>
      <c r="CI33" s="166"/>
      <c r="CJ33" s="166"/>
      <c r="CK33" s="166"/>
      <c r="CL33" s="166"/>
      <c r="CM33" s="166"/>
      <c r="CN33" s="166"/>
      <c r="CO33" s="166"/>
      <c r="CP33" s="166"/>
      <c r="CQ33" s="166"/>
      <c r="CR33" s="166"/>
      <c r="CS33" s="166"/>
      <c r="CT33" s="166"/>
      <c r="CU33" s="166"/>
      <c r="CV33" s="166"/>
      <c r="CW33" s="166"/>
      <c r="CX33" s="166"/>
      <c r="CY33" s="166"/>
      <c r="CZ33" s="166"/>
      <c r="DA33" s="166"/>
      <c r="DB33" s="166"/>
      <c r="DC33" s="166"/>
      <c r="DD33" s="166"/>
      <c r="DE33" s="166"/>
      <c r="DF33" s="166"/>
      <c r="DG33" s="166"/>
      <c r="DH33" s="166"/>
      <c r="DI33" s="166"/>
      <c r="DJ33" s="166" t="s">
        <v>1010</v>
      </c>
      <c r="DK33" s="166" t="s">
        <v>1008</v>
      </c>
      <c r="DL33" s="166" t="s">
        <v>992</v>
      </c>
      <c r="DM33" s="166" t="s">
        <v>992</v>
      </c>
      <c r="DN33" s="166" t="s">
        <v>983</v>
      </c>
      <c r="DO33" s="166" t="s">
        <v>983</v>
      </c>
      <c r="DP33" s="166" t="s">
        <v>983</v>
      </c>
      <c r="DQ33" s="166"/>
      <c r="DR33" s="166"/>
      <c r="DS33" s="166"/>
      <c r="DT33" s="166"/>
      <c r="DU33" s="166" t="s">
        <v>992</v>
      </c>
      <c r="DV33" s="166" t="s">
        <v>983</v>
      </c>
      <c r="DW33" s="166" t="s">
        <v>992</v>
      </c>
      <c r="DX33" s="166" t="s">
        <v>977</v>
      </c>
      <c r="DY33" s="166" t="s">
        <v>977</v>
      </c>
      <c r="DZ33" s="166" t="s">
        <v>992</v>
      </c>
      <c r="EA33" s="197"/>
      <c r="EB33" s="67"/>
    </row>
    <row r="34" spans="1:132" ht="29.25" customHeight="1">
      <c r="A34" s="291"/>
      <c r="B34" s="134" t="s">
        <v>1012</v>
      </c>
      <c r="C34" s="131" t="s">
        <v>969</v>
      </c>
      <c r="D34" s="166" t="s">
        <v>1004</v>
      </c>
      <c r="E34" s="166" t="s">
        <v>1004</v>
      </c>
      <c r="F34" s="166" t="s">
        <v>1004</v>
      </c>
      <c r="G34" s="166" t="s">
        <v>1004</v>
      </c>
      <c r="H34" s="166" t="s">
        <v>1004</v>
      </c>
      <c r="I34" s="166" t="s">
        <v>1013</v>
      </c>
      <c r="J34" s="166" t="s">
        <v>1013</v>
      </c>
      <c r="K34" s="166" t="s">
        <v>1013</v>
      </c>
      <c r="L34" s="166" t="s">
        <v>1013</v>
      </c>
      <c r="M34" s="166" t="s">
        <v>1013</v>
      </c>
      <c r="N34" s="166" t="s">
        <v>1013</v>
      </c>
      <c r="O34" s="166" t="s">
        <v>1013</v>
      </c>
      <c r="P34" s="166" t="s">
        <v>1013</v>
      </c>
      <c r="Q34" s="166" t="s">
        <v>1013</v>
      </c>
      <c r="R34" s="166" t="s">
        <v>1013</v>
      </c>
      <c r="S34" s="166" t="s">
        <v>1013</v>
      </c>
      <c r="T34" s="166" t="s">
        <v>1013</v>
      </c>
      <c r="U34" s="166" t="s">
        <v>1013</v>
      </c>
      <c r="V34" s="166" t="s">
        <v>1013</v>
      </c>
      <c r="W34" s="166" t="s">
        <v>1013</v>
      </c>
      <c r="X34" s="166"/>
      <c r="Y34" s="166"/>
      <c r="Z34" s="166"/>
      <c r="AA34" s="166"/>
      <c r="AB34" s="166"/>
      <c r="AC34" s="166"/>
      <c r="AD34" s="166"/>
      <c r="AE34" s="166"/>
      <c r="AF34" s="166"/>
      <c r="AG34" s="166"/>
      <c r="AH34" s="166"/>
      <c r="AI34" s="222"/>
      <c r="AJ34" s="250"/>
      <c r="AK34" s="166"/>
      <c r="AL34" s="166"/>
      <c r="AM34" s="251"/>
      <c r="AN34" s="265"/>
      <c r="AO34" s="266"/>
      <c r="AP34" s="266"/>
      <c r="AQ34" s="267"/>
      <c r="AR34" s="231"/>
      <c r="AS34" s="166" t="s">
        <v>992</v>
      </c>
      <c r="AT34" s="166"/>
      <c r="AU34" s="166" t="s">
        <v>992</v>
      </c>
      <c r="AV34" s="166"/>
      <c r="AW34" s="166"/>
      <c r="AX34" s="166"/>
      <c r="AY34" s="166"/>
      <c r="AZ34" s="166"/>
      <c r="BA34" s="166"/>
      <c r="BB34" s="166"/>
      <c r="BC34" s="166"/>
      <c r="BD34" s="166"/>
      <c r="BE34" s="166"/>
      <c r="BF34" s="166"/>
      <c r="BG34" s="166"/>
      <c r="BH34" s="166"/>
      <c r="BI34" s="166"/>
      <c r="BJ34" s="166"/>
      <c r="BK34" s="166"/>
      <c r="BL34" s="166"/>
      <c r="BM34" s="166"/>
      <c r="BN34" s="166"/>
      <c r="BO34" s="166"/>
      <c r="BP34" s="166"/>
      <c r="BQ34" s="166"/>
      <c r="BR34" s="166"/>
      <c r="BS34" s="166"/>
      <c r="BT34" s="166"/>
      <c r="BU34" s="166"/>
      <c r="BV34" s="166"/>
      <c r="BW34" s="166"/>
      <c r="BX34" s="166"/>
      <c r="BY34" s="166"/>
      <c r="BZ34" s="166"/>
      <c r="CA34" s="166"/>
      <c r="CB34" s="166"/>
      <c r="CC34" s="166"/>
      <c r="CD34" s="166"/>
      <c r="CE34" s="166"/>
      <c r="CF34" s="166"/>
      <c r="CG34" s="166"/>
      <c r="CH34" s="166"/>
      <c r="CI34" s="166"/>
      <c r="CJ34" s="166"/>
      <c r="CK34" s="166"/>
      <c r="CL34" s="166"/>
      <c r="CM34" s="166"/>
      <c r="CN34" s="166"/>
      <c r="CO34" s="166"/>
      <c r="CP34" s="166"/>
      <c r="CQ34" s="166"/>
      <c r="CR34" s="166"/>
      <c r="CS34" s="166"/>
      <c r="CT34" s="166"/>
      <c r="CU34" s="166"/>
      <c r="CV34" s="166"/>
      <c r="CW34" s="166"/>
      <c r="CX34" s="166"/>
      <c r="CY34" s="166"/>
      <c r="CZ34" s="166"/>
      <c r="DA34" s="166"/>
      <c r="DB34" s="166"/>
      <c r="DC34" s="166"/>
      <c r="DD34" s="166"/>
      <c r="DE34" s="166"/>
      <c r="DF34" s="166"/>
      <c r="DG34" s="166"/>
      <c r="DH34" s="166"/>
      <c r="DI34" s="166"/>
      <c r="DJ34" s="166" t="s">
        <v>1008</v>
      </c>
      <c r="DK34" s="166" t="s">
        <v>992</v>
      </c>
      <c r="DL34" s="166"/>
      <c r="DM34" s="166"/>
      <c r="DN34" s="166" t="s">
        <v>992</v>
      </c>
      <c r="DO34" s="166" t="s">
        <v>992</v>
      </c>
      <c r="DP34" s="166" t="s">
        <v>992</v>
      </c>
      <c r="DQ34" s="166"/>
      <c r="DR34" s="166"/>
      <c r="DS34" s="166"/>
      <c r="DT34" s="166"/>
      <c r="DU34" s="166"/>
      <c r="DV34" s="166" t="s">
        <v>992</v>
      </c>
      <c r="DW34" s="166"/>
      <c r="DX34" s="166" t="s">
        <v>977</v>
      </c>
      <c r="DY34" s="166" t="s">
        <v>977</v>
      </c>
      <c r="DZ34" s="166"/>
      <c r="EA34" s="197"/>
      <c r="EB34" s="67"/>
    </row>
    <row r="35" spans="1:132" ht="29.25" customHeight="1">
      <c r="A35" s="291"/>
      <c r="B35" s="134" t="s">
        <v>1014</v>
      </c>
      <c r="C35" s="131" t="s">
        <v>969</v>
      </c>
      <c r="D35" s="166" t="s">
        <v>1013</v>
      </c>
      <c r="E35" s="166" t="s">
        <v>1013</v>
      </c>
      <c r="F35" s="166" t="s">
        <v>1013</v>
      </c>
      <c r="G35" s="166" t="s">
        <v>1013</v>
      </c>
      <c r="H35" s="166" t="s">
        <v>1013</v>
      </c>
      <c r="I35" s="166" t="s">
        <v>974</v>
      </c>
      <c r="J35" s="166" t="s">
        <v>974</v>
      </c>
      <c r="K35" s="166" t="s">
        <v>974</v>
      </c>
      <c r="L35" s="166" t="s">
        <v>974</v>
      </c>
      <c r="M35" s="166" t="s">
        <v>974</v>
      </c>
      <c r="N35" s="166" t="s">
        <v>974</v>
      </c>
      <c r="O35" s="166" t="s">
        <v>974</v>
      </c>
      <c r="P35" s="166" t="s">
        <v>974</v>
      </c>
      <c r="Q35" s="166" t="s">
        <v>974</v>
      </c>
      <c r="R35" s="166" t="s">
        <v>974</v>
      </c>
      <c r="S35" s="166" t="s">
        <v>974</v>
      </c>
      <c r="T35" s="166" t="s">
        <v>974</v>
      </c>
      <c r="U35" s="166" t="s">
        <v>974</v>
      </c>
      <c r="V35" s="166" t="s">
        <v>974</v>
      </c>
      <c r="W35" s="166" t="s">
        <v>974</v>
      </c>
      <c r="X35" s="166"/>
      <c r="Y35" s="166"/>
      <c r="Z35" s="166"/>
      <c r="AA35" s="166"/>
      <c r="AB35" s="166"/>
      <c r="AC35" s="166"/>
      <c r="AD35" s="166"/>
      <c r="AE35" s="166"/>
      <c r="AF35" s="166"/>
      <c r="AG35" s="166"/>
      <c r="AH35" s="166"/>
      <c r="AI35" s="222"/>
      <c r="AJ35" s="250"/>
      <c r="AK35" s="166"/>
      <c r="AL35" s="166"/>
      <c r="AM35" s="251"/>
      <c r="AN35" s="265"/>
      <c r="AO35" s="266"/>
      <c r="AP35" s="266"/>
      <c r="AQ35" s="267"/>
      <c r="AR35" s="231"/>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166"/>
      <c r="BV35" s="166"/>
      <c r="BW35" s="166"/>
      <c r="BX35" s="166"/>
      <c r="BY35" s="166"/>
      <c r="BZ35" s="166"/>
      <c r="CA35" s="166"/>
      <c r="CB35" s="166"/>
      <c r="CC35" s="166"/>
      <c r="CD35" s="166"/>
      <c r="CE35" s="166"/>
      <c r="CF35" s="166"/>
      <c r="CG35" s="166"/>
      <c r="CH35" s="166"/>
      <c r="CI35" s="166"/>
      <c r="CJ35" s="166"/>
      <c r="CK35" s="166"/>
      <c r="CL35" s="166"/>
      <c r="CM35" s="166"/>
      <c r="CN35" s="166"/>
      <c r="CO35" s="166"/>
      <c r="CP35" s="166"/>
      <c r="CQ35" s="166"/>
      <c r="CR35" s="166"/>
      <c r="CS35" s="166"/>
      <c r="CT35" s="166"/>
      <c r="CU35" s="166"/>
      <c r="CV35" s="166"/>
      <c r="CW35" s="166"/>
      <c r="CX35" s="166"/>
      <c r="CY35" s="166"/>
      <c r="CZ35" s="166"/>
      <c r="DA35" s="166"/>
      <c r="DB35" s="166"/>
      <c r="DC35" s="166"/>
      <c r="DD35" s="166"/>
      <c r="DE35" s="166"/>
      <c r="DF35" s="166"/>
      <c r="DG35" s="166"/>
      <c r="DH35" s="166"/>
      <c r="DI35" s="166"/>
      <c r="DJ35" s="166" t="s">
        <v>992</v>
      </c>
      <c r="DK35" s="166"/>
      <c r="DL35" s="166"/>
      <c r="DM35" s="166"/>
      <c r="DN35" s="166"/>
      <c r="DO35" s="166"/>
      <c r="DP35" s="166" t="s">
        <v>1015</v>
      </c>
      <c r="DQ35" s="166"/>
      <c r="DR35" s="166"/>
      <c r="DS35" s="166"/>
      <c r="DT35" s="166"/>
      <c r="DU35" s="166"/>
      <c r="DV35" s="166"/>
      <c r="DW35" s="166"/>
      <c r="DX35" s="166"/>
      <c r="DY35" s="166"/>
      <c r="DZ35" s="166"/>
      <c r="EA35" s="197"/>
      <c r="EB35" s="67"/>
    </row>
    <row r="36" spans="1:132" ht="29.25" customHeight="1">
      <c r="A36" s="291"/>
      <c r="B36" s="134" t="s">
        <v>1016</v>
      </c>
      <c r="C36" s="131" t="s">
        <v>969</v>
      </c>
      <c r="D36" s="166" t="s">
        <v>974</v>
      </c>
      <c r="E36" s="166" t="s">
        <v>974</v>
      </c>
      <c r="F36" s="166" t="s">
        <v>974</v>
      </c>
      <c r="G36" s="166" t="s">
        <v>974</v>
      </c>
      <c r="H36" s="166" t="s">
        <v>974</v>
      </c>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222"/>
      <c r="AJ36" s="250"/>
      <c r="AK36" s="166"/>
      <c r="AL36" s="166"/>
      <c r="AM36" s="251"/>
      <c r="AN36" s="265"/>
      <c r="AO36" s="266"/>
      <c r="AP36" s="266"/>
      <c r="AQ36" s="267"/>
      <c r="AR36" s="231"/>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6"/>
      <c r="BQ36" s="166"/>
      <c r="BR36" s="166"/>
      <c r="BS36" s="166"/>
      <c r="BT36" s="166"/>
      <c r="BU36" s="166"/>
      <c r="BV36" s="166"/>
      <c r="BW36" s="166"/>
      <c r="BX36" s="166"/>
      <c r="BY36" s="166"/>
      <c r="BZ36" s="166"/>
      <c r="CA36" s="166"/>
      <c r="CB36" s="166"/>
      <c r="CC36" s="166"/>
      <c r="CD36" s="166"/>
      <c r="CE36" s="166"/>
      <c r="CF36" s="166"/>
      <c r="CG36" s="166"/>
      <c r="CH36" s="166"/>
      <c r="CI36" s="166"/>
      <c r="CJ36" s="166"/>
      <c r="CK36" s="166"/>
      <c r="CL36" s="166"/>
      <c r="CM36" s="166"/>
      <c r="CN36" s="166"/>
      <c r="CO36" s="166"/>
      <c r="CP36" s="166"/>
      <c r="CQ36" s="166"/>
      <c r="CR36" s="166"/>
      <c r="CS36" s="166"/>
      <c r="CT36" s="166"/>
      <c r="CU36" s="166"/>
      <c r="CV36" s="166"/>
      <c r="CW36" s="166"/>
      <c r="CX36" s="166"/>
      <c r="CY36" s="166"/>
      <c r="CZ36" s="166"/>
      <c r="DA36" s="166"/>
      <c r="DB36" s="166"/>
      <c r="DC36" s="166"/>
      <c r="DD36" s="166"/>
      <c r="DE36" s="166"/>
      <c r="DF36" s="166"/>
      <c r="DG36" s="166"/>
      <c r="DH36" s="166"/>
      <c r="DI36" s="166"/>
      <c r="DJ36" s="166"/>
      <c r="DK36" s="166"/>
      <c r="DL36" s="166"/>
      <c r="DM36" s="166"/>
      <c r="DN36" s="166"/>
      <c r="DO36" s="166"/>
      <c r="DP36" s="166"/>
      <c r="DQ36" s="166"/>
      <c r="DR36" s="166"/>
      <c r="DS36" s="166"/>
      <c r="DT36" s="166"/>
      <c r="DU36" s="166"/>
      <c r="DV36" s="166"/>
      <c r="DW36" s="166"/>
      <c r="DX36" s="166"/>
      <c r="DY36" s="166"/>
      <c r="DZ36" s="166"/>
      <c r="EA36" s="197"/>
      <c r="EB36" s="67"/>
    </row>
    <row r="37" spans="1:132" ht="28.5" customHeight="1">
      <c r="A37" s="136" t="s">
        <v>1017</v>
      </c>
      <c r="B37" s="134" t="s">
        <v>1018</v>
      </c>
      <c r="C37" s="132" t="s">
        <v>1019</v>
      </c>
      <c r="D37" s="166" t="s">
        <v>1020</v>
      </c>
      <c r="E37" s="166" t="s">
        <v>143</v>
      </c>
      <c r="F37" s="166" t="s">
        <v>141</v>
      </c>
      <c r="G37" s="166" t="s">
        <v>141</v>
      </c>
      <c r="H37" s="166" t="s">
        <v>1021</v>
      </c>
      <c r="I37" s="166" t="s">
        <v>1022</v>
      </c>
      <c r="J37" s="166" t="s">
        <v>1022</v>
      </c>
      <c r="K37" s="166" t="s">
        <v>1023</v>
      </c>
      <c r="L37" s="166" t="s">
        <v>1024</v>
      </c>
      <c r="M37" s="166" t="s">
        <v>1024</v>
      </c>
      <c r="N37" s="166" t="s">
        <v>1025</v>
      </c>
      <c r="O37" s="166" t="s">
        <v>1024</v>
      </c>
      <c r="P37" s="166" t="s">
        <v>1026</v>
      </c>
      <c r="Q37" s="166" t="s">
        <v>1027</v>
      </c>
      <c r="R37" s="166" t="s">
        <v>1028</v>
      </c>
      <c r="S37" s="166" t="s">
        <v>1026</v>
      </c>
      <c r="T37" s="166" t="s">
        <v>1029</v>
      </c>
      <c r="U37" s="166" t="s">
        <v>1026</v>
      </c>
      <c r="V37" s="166" t="s">
        <v>1026</v>
      </c>
      <c r="W37" s="166" t="s">
        <v>1026</v>
      </c>
      <c r="X37" s="166" t="s">
        <v>1030</v>
      </c>
      <c r="Y37" s="166" t="s">
        <v>1031</v>
      </c>
      <c r="Z37" s="166" t="s">
        <v>164</v>
      </c>
      <c r="AA37" s="166" t="s">
        <v>1031</v>
      </c>
      <c r="AB37" s="166" t="s">
        <v>1032</v>
      </c>
      <c r="AC37" s="166" t="s">
        <v>1033</v>
      </c>
      <c r="AD37" s="166" t="s">
        <v>1033</v>
      </c>
      <c r="AE37" s="166" t="s">
        <v>1033</v>
      </c>
      <c r="AF37" s="166"/>
      <c r="AG37" s="166"/>
      <c r="AH37" s="166"/>
      <c r="AI37" s="222"/>
      <c r="AJ37" s="250" t="s">
        <v>1034</v>
      </c>
      <c r="AK37" s="166" t="s">
        <v>1035</v>
      </c>
      <c r="AL37" s="166" t="s">
        <v>1036</v>
      </c>
      <c r="AM37" s="251" t="s">
        <v>1037</v>
      </c>
      <c r="AN37" s="265" t="s">
        <v>1034</v>
      </c>
      <c r="AO37" s="266" t="s">
        <v>1035</v>
      </c>
      <c r="AP37" s="266" t="s">
        <v>1036</v>
      </c>
      <c r="AQ37" s="267" t="s">
        <v>1037</v>
      </c>
      <c r="AR37" s="231" t="s">
        <v>1038</v>
      </c>
      <c r="AS37" s="166" t="s">
        <v>181</v>
      </c>
      <c r="AT37" s="166" t="s">
        <v>181</v>
      </c>
      <c r="AU37" s="166" t="s">
        <v>1038</v>
      </c>
      <c r="AV37" s="166" t="s">
        <v>1038</v>
      </c>
      <c r="AW37" s="166" t="s">
        <v>1039</v>
      </c>
      <c r="AX37" s="166" t="s">
        <v>1039</v>
      </c>
      <c r="AY37" s="166" t="s">
        <v>181</v>
      </c>
      <c r="AZ37" s="166" t="s">
        <v>1038</v>
      </c>
      <c r="BA37" s="166" t="s">
        <v>1038</v>
      </c>
      <c r="BB37" s="166" t="s">
        <v>1039</v>
      </c>
      <c r="BC37" s="166" t="s">
        <v>1039</v>
      </c>
      <c r="BD37" s="166" t="s">
        <v>1040</v>
      </c>
      <c r="BE37" s="166" t="s">
        <v>246</v>
      </c>
      <c r="BF37" s="166" t="s">
        <v>246</v>
      </c>
      <c r="BG37" s="166" t="s">
        <v>246</v>
      </c>
      <c r="BH37" s="166" t="s">
        <v>1039</v>
      </c>
      <c r="BI37" s="166" t="s">
        <v>1039</v>
      </c>
      <c r="BJ37" s="166" t="s">
        <v>1039</v>
      </c>
      <c r="BK37" s="166" t="s">
        <v>1039</v>
      </c>
      <c r="BL37" s="166" t="s">
        <v>1039</v>
      </c>
      <c r="BM37" s="231" t="s">
        <v>1038</v>
      </c>
      <c r="BN37" s="231" t="s">
        <v>1038</v>
      </c>
      <c r="BO37" s="231" t="s">
        <v>1038</v>
      </c>
      <c r="BP37" s="166" t="s">
        <v>181</v>
      </c>
      <c r="BQ37" s="166" t="s">
        <v>1038</v>
      </c>
      <c r="BR37" s="166" t="s">
        <v>1039</v>
      </c>
      <c r="BS37" s="166" t="s">
        <v>253</v>
      </c>
      <c r="BT37" s="166" t="s">
        <v>253</v>
      </c>
      <c r="BU37" s="166" t="s">
        <v>253</v>
      </c>
      <c r="BV37" s="166" t="s">
        <v>253</v>
      </c>
      <c r="BW37" s="166" t="s">
        <v>253</v>
      </c>
      <c r="BX37" s="166" t="s">
        <v>253</v>
      </c>
      <c r="BY37" s="166" t="s">
        <v>1041</v>
      </c>
      <c r="BZ37" s="166" t="s">
        <v>253</v>
      </c>
      <c r="CA37" s="166" t="s">
        <v>253</v>
      </c>
      <c r="CB37" s="166" t="s">
        <v>253</v>
      </c>
      <c r="CC37" s="166" t="s">
        <v>253</v>
      </c>
      <c r="CD37" s="166" t="s">
        <v>253</v>
      </c>
      <c r="CE37" s="166" t="s">
        <v>1041</v>
      </c>
      <c r="CF37" s="166" t="s">
        <v>253</v>
      </c>
      <c r="CG37" s="166" t="s">
        <v>253</v>
      </c>
      <c r="CH37" s="166" t="s">
        <v>253</v>
      </c>
      <c r="CI37" s="166" t="s">
        <v>253</v>
      </c>
      <c r="CJ37" s="166" t="s">
        <v>253</v>
      </c>
      <c r="CK37" s="166" t="s">
        <v>253</v>
      </c>
      <c r="CL37" s="166" t="s">
        <v>253</v>
      </c>
      <c r="CM37" s="166" t="s">
        <v>253</v>
      </c>
      <c r="CN37" s="166" t="s">
        <v>253</v>
      </c>
      <c r="CO37" s="166" t="s">
        <v>253</v>
      </c>
      <c r="CP37" s="166" t="s">
        <v>253</v>
      </c>
      <c r="CQ37" s="166" t="s">
        <v>253</v>
      </c>
      <c r="CR37" s="166" t="s">
        <v>253</v>
      </c>
      <c r="CS37" s="166" t="s">
        <v>253</v>
      </c>
      <c r="CT37" s="166" t="s">
        <v>253</v>
      </c>
      <c r="CU37" s="166" t="s">
        <v>1038</v>
      </c>
      <c r="CV37" s="166" t="s">
        <v>1038</v>
      </c>
      <c r="CW37" s="166" t="s">
        <v>1038</v>
      </c>
      <c r="CX37" s="166" t="s">
        <v>1038</v>
      </c>
      <c r="CY37" s="166" t="s">
        <v>1042</v>
      </c>
      <c r="CZ37" s="166" t="s">
        <v>1042</v>
      </c>
      <c r="DA37" s="166" t="s">
        <v>1042</v>
      </c>
      <c r="DB37" s="166" t="s">
        <v>244</v>
      </c>
      <c r="DC37" s="166" t="s">
        <v>244</v>
      </c>
      <c r="DD37" s="166" t="s">
        <v>244</v>
      </c>
      <c r="DE37" s="166" t="s">
        <v>1024</v>
      </c>
      <c r="DF37" s="166" t="s">
        <v>1043</v>
      </c>
      <c r="DG37" s="166" t="s">
        <v>1024</v>
      </c>
      <c r="DH37" s="166" t="s">
        <v>1043</v>
      </c>
      <c r="DI37" s="166"/>
      <c r="DJ37" s="166" t="s">
        <v>181</v>
      </c>
      <c r="DK37" s="166" t="s">
        <v>181</v>
      </c>
      <c r="DL37" s="166" t="s">
        <v>254</v>
      </c>
      <c r="DM37" s="166" t="s">
        <v>253</v>
      </c>
      <c r="DN37" s="166" t="s">
        <v>253</v>
      </c>
      <c r="DO37" s="166" t="s">
        <v>253</v>
      </c>
      <c r="DP37" s="166" t="s">
        <v>253</v>
      </c>
      <c r="DQ37" s="166" t="s">
        <v>253</v>
      </c>
      <c r="DR37" s="166" t="s">
        <v>253</v>
      </c>
      <c r="DS37" s="166" t="s">
        <v>253</v>
      </c>
      <c r="DT37" s="166" t="s">
        <v>253</v>
      </c>
      <c r="DU37" s="166" t="s">
        <v>253</v>
      </c>
      <c r="DV37" s="166" t="s">
        <v>253</v>
      </c>
      <c r="DW37" s="166" t="s">
        <v>253</v>
      </c>
      <c r="DX37" s="166" t="s">
        <v>253</v>
      </c>
      <c r="DY37" s="166" t="s">
        <v>253</v>
      </c>
      <c r="DZ37" s="166" t="s">
        <v>253</v>
      </c>
      <c r="EA37" s="197" t="s">
        <v>254</v>
      </c>
      <c r="EB37" s="67"/>
    </row>
    <row r="38" spans="1:132" ht="28.5" customHeight="1">
      <c r="A38" s="136" t="s">
        <v>1017</v>
      </c>
      <c r="B38" s="134" t="s">
        <v>1044</v>
      </c>
      <c r="C38" s="132" t="s">
        <v>1019</v>
      </c>
      <c r="D38" s="166" t="s">
        <v>1045</v>
      </c>
      <c r="E38" s="166" t="s">
        <v>141</v>
      </c>
      <c r="F38" s="166" t="s">
        <v>1046</v>
      </c>
      <c r="G38" s="166" t="s">
        <v>1046</v>
      </c>
      <c r="H38" s="166" t="s">
        <v>1022</v>
      </c>
      <c r="I38" s="166" t="s">
        <v>1046</v>
      </c>
      <c r="J38" s="166" t="s">
        <v>1047</v>
      </c>
      <c r="K38" s="166" t="s">
        <v>1048</v>
      </c>
      <c r="L38" s="166" t="s">
        <v>1027</v>
      </c>
      <c r="M38" s="166" t="s">
        <v>1027</v>
      </c>
      <c r="N38" s="166" t="s">
        <v>1027</v>
      </c>
      <c r="O38" s="166" t="s">
        <v>1049</v>
      </c>
      <c r="P38" s="166" t="s">
        <v>1050</v>
      </c>
      <c r="Q38" s="166" t="s">
        <v>1051</v>
      </c>
      <c r="R38" s="166" t="s">
        <v>1026</v>
      </c>
      <c r="S38" s="166" t="s">
        <v>1029</v>
      </c>
      <c r="T38" s="166" t="s">
        <v>1050</v>
      </c>
      <c r="U38" s="166" t="s">
        <v>1050</v>
      </c>
      <c r="V38" s="166" t="s">
        <v>1050</v>
      </c>
      <c r="W38" s="166" t="s">
        <v>1029</v>
      </c>
      <c r="X38" s="166" t="s">
        <v>1031</v>
      </c>
      <c r="Y38" s="166" t="s">
        <v>164</v>
      </c>
      <c r="Z38" s="166"/>
      <c r="AA38" s="166" t="s">
        <v>1038</v>
      </c>
      <c r="AB38" s="166" t="s">
        <v>1052</v>
      </c>
      <c r="AC38" s="166" t="s">
        <v>1052</v>
      </c>
      <c r="AD38" s="166" t="s">
        <v>1053</v>
      </c>
      <c r="AE38" s="166" t="s">
        <v>1052</v>
      </c>
      <c r="AF38" s="166"/>
      <c r="AG38" s="166"/>
      <c r="AH38" s="166"/>
      <c r="AI38" s="222"/>
      <c r="AJ38" s="250" t="s">
        <v>1037</v>
      </c>
      <c r="AK38" s="166" t="s">
        <v>1037</v>
      </c>
      <c r="AL38" s="166" t="s">
        <v>1035</v>
      </c>
      <c r="AM38" s="251" t="s">
        <v>1034</v>
      </c>
      <c r="AN38" s="265" t="s">
        <v>1037</v>
      </c>
      <c r="AO38" s="266" t="s">
        <v>1037</v>
      </c>
      <c r="AP38" s="266" t="s">
        <v>1035</v>
      </c>
      <c r="AQ38" s="267" t="s">
        <v>1034</v>
      </c>
      <c r="AR38" s="231" t="s">
        <v>1043</v>
      </c>
      <c r="AS38" s="166" t="s">
        <v>1043</v>
      </c>
      <c r="AT38" s="166" t="s">
        <v>1038</v>
      </c>
      <c r="AU38" s="166" t="s">
        <v>1043</v>
      </c>
      <c r="AV38" s="166" t="s">
        <v>1043</v>
      </c>
      <c r="AW38" s="166" t="s">
        <v>1040</v>
      </c>
      <c r="AX38" s="166" t="s">
        <v>1040</v>
      </c>
      <c r="AY38" s="166" t="s">
        <v>1038</v>
      </c>
      <c r="AZ38" s="166" t="s">
        <v>1043</v>
      </c>
      <c r="BA38" s="166" t="s">
        <v>1043</v>
      </c>
      <c r="BB38" s="166" t="s">
        <v>1040</v>
      </c>
      <c r="BC38" s="166" t="s">
        <v>1040</v>
      </c>
      <c r="BD38" s="166" t="s">
        <v>186</v>
      </c>
      <c r="BE38" s="166" t="s">
        <v>248</v>
      </c>
      <c r="BF38" s="166" t="s">
        <v>248</v>
      </c>
      <c r="BG38" s="166" t="s">
        <v>248</v>
      </c>
      <c r="BH38" s="166" t="s">
        <v>1040</v>
      </c>
      <c r="BI38" s="166" t="s">
        <v>1040</v>
      </c>
      <c r="BJ38" s="166" t="s">
        <v>1040</v>
      </c>
      <c r="BK38" s="166" t="s">
        <v>1040</v>
      </c>
      <c r="BL38" s="166" t="s">
        <v>1040</v>
      </c>
      <c r="BM38" s="231" t="s">
        <v>1043</v>
      </c>
      <c r="BN38" s="231" t="s">
        <v>1043</v>
      </c>
      <c r="BO38" s="231" t="s">
        <v>1043</v>
      </c>
      <c r="BP38" s="166" t="s">
        <v>1043</v>
      </c>
      <c r="BQ38" s="166" t="s">
        <v>1043</v>
      </c>
      <c r="BR38" s="166" t="s">
        <v>1040</v>
      </c>
      <c r="BS38" s="166" t="s">
        <v>254</v>
      </c>
      <c r="BT38" s="166" t="s">
        <v>254</v>
      </c>
      <c r="BU38" s="166" t="s">
        <v>254</v>
      </c>
      <c r="BV38" s="166" t="s">
        <v>254</v>
      </c>
      <c r="BW38" s="166" t="s">
        <v>254</v>
      </c>
      <c r="BX38" s="166" t="s">
        <v>254</v>
      </c>
      <c r="BY38" s="166" t="s">
        <v>1054</v>
      </c>
      <c r="BZ38" s="166" t="s">
        <v>254</v>
      </c>
      <c r="CA38" s="166" t="s">
        <v>254</v>
      </c>
      <c r="CB38" s="166" t="s">
        <v>254</v>
      </c>
      <c r="CC38" s="166" t="s">
        <v>254</v>
      </c>
      <c r="CD38" s="166" t="s">
        <v>254</v>
      </c>
      <c r="CE38" s="166" t="s">
        <v>1054</v>
      </c>
      <c r="CF38" s="166" t="s">
        <v>254</v>
      </c>
      <c r="CG38" s="166" t="s">
        <v>254</v>
      </c>
      <c r="CH38" s="166" t="s">
        <v>254</v>
      </c>
      <c r="CI38" s="166" t="s">
        <v>254</v>
      </c>
      <c r="CJ38" s="166" t="s">
        <v>254</v>
      </c>
      <c r="CK38" s="166" t="s">
        <v>254</v>
      </c>
      <c r="CL38" s="166" t="s">
        <v>254</v>
      </c>
      <c r="CM38" s="166" t="s">
        <v>254</v>
      </c>
      <c r="CN38" s="166" t="s">
        <v>254</v>
      </c>
      <c r="CO38" s="166" t="s">
        <v>254</v>
      </c>
      <c r="CP38" s="166" t="s">
        <v>254</v>
      </c>
      <c r="CQ38" s="166" t="s">
        <v>254</v>
      </c>
      <c r="CR38" s="166" t="s">
        <v>254</v>
      </c>
      <c r="CS38" s="166" t="s">
        <v>254</v>
      </c>
      <c r="CT38" s="166" t="s">
        <v>254</v>
      </c>
      <c r="CU38" s="166" t="s">
        <v>1043</v>
      </c>
      <c r="CV38" s="166" t="s">
        <v>1043</v>
      </c>
      <c r="CW38" s="166" t="s">
        <v>1043</v>
      </c>
      <c r="CX38" s="166" t="s">
        <v>1043</v>
      </c>
      <c r="CY38" s="166" t="s">
        <v>1055</v>
      </c>
      <c r="CZ38" s="166" t="s">
        <v>1055</v>
      </c>
      <c r="DA38" s="166" t="s">
        <v>1055</v>
      </c>
      <c r="DB38" s="166" t="s">
        <v>246</v>
      </c>
      <c r="DC38" s="166" t="s">
        <v>246</v>
      </c>
      <c r="DD38" s="166" t="s">
        <v>246</v>
      </c>
      <c r="DE38" s="166" t="s">
        <v>1027</v>
      </c>
      <c r="DF38" s="166" t="s">
        <v>1040</v>
      </c>
      <c r="DG38" s="166" t="s">
        <v>1027</v>
      </c>
      <c r="DH38" s="166" t="s">
        <v>1040</v>
      </c>
      <c r="DI38" s="166"/>
      <c r="DJ38" s="166" t="s">
        <v>1056</v>
      </c>
      <c r="DK38" s="166" t="s">
        <v>1056</v>
      </c>
      <c r="DL38" s="166" t="s">
        <v>1057</v>
      </c>
      <c r="DM38" s="166" t="s">
        <v>1057</v>
      </c>
      <c r="DN38" s="166" t="s">
        <v>254</v>
      </c>
      <c r="DO38" s="166" t="s">
        <v>254</v>
      </c>
      <c r="DP38" s="166" t="s">
        <v>254</v>
      </c>
      <c r="DQ38" s="166" t="s">
        <v>254</v>
      </c>
      <c r="DR38" s="166" t="s">
        <v>254</v>
      </c>
      <c r="DS38" s="166" t="s">
        <v>254</v>
      </c>
      <c r="DT38" s="166" t="s">
        <v>254</v>
      </c>
      <c r="DU38" s="166" t="s">
        <v>254</v>
      </c>
      <c r="DV38" s="166" t="s">
        <v>254</v>
      </c>
      <c r="DW38" s="166" t="s">
        <v>254</v>
      </c>
      <c r="DX38" s="166" t="s">
        <v>254</v>
      </c>
      <c r="DY38" s="166" t="s">
        <v>254</v>
      </c>
      <c r="DZ38" s="166" t="s">
        <v>254</v>
      </c>
      <c r="EA38" s="166" t="s">
        <v>1057</v>
      </c>
      <c r="EB38" s="67"/>
    </row>
    <row r="39" spans="1:132" ht="28.5" customHeight="1">
      <c r="A39" s="136" t="s">
        <v>1017</v>
      </c>
      <c r="B39" s="134" t="s">
        <v>1058</v>
      </c>
      <c r="C39" s="132" t="s">
        <v>1019</v>
      </c>
      <c r="D39" s="166" t="s">
        <v>1059</v>
      </c>
      <c r="E39" s="166" t="s">
        <v>1046</v>
      </c>
      <c r="F39" s="166" t="s">
        <v>147</v>
      </c>
      <c r="G39" s="166" t="s">
        <v>147</v>
      </c>
      <c r="H39" s="166" t="s">
        <v>1060</v>
      </c>
      <c r="I39" s="166" t="s">
        <v>1061</v>
      </c>
      <c r="J39" s="166" t="s">
        <v>1061</v>
      </c>
      <c r="K39" s="166" t="s">
        <v>1062</v>
      </c>
      <c r="L39" s="166" t="s">
        <v>1049</v>
      </c>
      <c r="M39" s="166" t="s">
        <v>1049</v>
      </c>
      <c r="N39" s="166" t="s">
        <v>1049</v>
      </c>
      <c r="O39" s="166" t="s">
        <v>1063</v>
      </c>
      <c r="P39" s="166"/>
      <c r="Q39" s="166" t="s">
        <v>1064</v>
      </c>
      <c r="R39" s="166" t="s">
        <v>1029</v>
      </c>
      <c r="S39" s="166"/>
      <c r="T39" s="166"/>
      <c r="U39" s="166"/>
      <c r="V39" s="166"/>
      <c r="W39" s="166" t="s">
        <v>1038</v>
      </c>
      <c r="X39" s="166"/>
      <c r="Y39" s="166"/>
      <c r="Z39" s="166"/>
      <c r="AA39" s="166" t="s">
        <v>1039</v>
      </c>
      <c r="AB39" s="166" t="s">
        <v>1035</v>
      </c>
      <c r="AC39" s="166" t="s">
        <v>1035</v>
      </c>
      <c r="AD39" s="166" t="s">
        <v>1035</v>
      </c>
      <c r="AE39" s="166" t="s">
        <v>1035</v>
      </c>
      <c r="AF39" s="166"/>
      <c r="AG39" s="166"/>
      <c r="AH39" s="166"/>
      <c r="AI39" s="222"/>
      <c r="AJ39" s="250" t="s">
        <v>1033</v>
      </c>
      <c r="AK39" s="166" t="s">
        <v>1033</v>
      </c>
      <c r="AL39" s="166" t="s">
        <v>1033</v>
      </c>
      <c r="AM39" s="251" t="s">
        <v>1033</v>
      </c>
      <c r="AN39" s="265" t="s">
        <v>1033</v>
      </c>
      <c r="AO39" s="266" t="s">
        <v>1033</v>
      </c>
      <c r="AP39" s="266" t="s">
        <v>1033</v>
      </c>
      <c r="AQ39" s="267" t="s">
        <v>1033</v>
      </c>
      <c r="AR39" s="231" t="s">
        <v>1065</v>
      </c>
      <c r="AS39" s="166" t="s">
        <v>1039</v>
      </c>
      <c r="AT39" s="166" t="s">
        <v>1039</v>
      </c>
      <c r="AU39" s="166" t="s">
        <v>1040</v>
      </c>
      <c r="AV39" s="166" t="s">
        <v>1039</v>
      </c>
      <c r="AW39" s="166" t="s">
        <v>1066</v>
      </c>
      <c r="AX39" s="166" t="s">
        <v>1066</v>
      </c>
      <c r="AY39" s="166" t="s">
        <v>1043</v>
      </c>
      <c r="AZ39" s="166" t="s">
        <v>1065</v>
      </c>
      <c r="BA39" s="166" t="s">
        <v>1065</v>
      </c>
      <c r="BB39" s="166" t="s">
        <v>1067</v>
      </c>
      <c r="BC39" s="166" t="s">
        <v>1067</v>
      </c>
      <c r="BD39" s="166" t="s">
        <v>1066</v>
      </c>
      <c r="BE39" s="166" t="s">
        <v>253</v>
      </c>
      <c r="BF39" s="166" t="s">
        <v>253</v>
      </c>
      <c r="BG39" s="166" t="s">
        <v>253</v>
      </c>
      <c r="BH39" s="166" t="s">
        <v>1066</v>
      </c>
      <c r="BI39" s="166" t="s">
        <v>1066</v>
      </c>
      <c r="BJ39" s="166" t="s">
        <v>1066</v>
      </c>
      <c r="BK39" s="166" t="s">
        <v>1066</v>
      </c>
      <c r="BL39" s="166" t="s">
        <v>1066</v>
      </c>
      <c r="BM39" s="231" t="s">
        <v>1065</v>
      </c>
      <c r="BN39" s="231" t="s">
        <v>1065</v>
      </c>
      <c r="BO39" s="231" t="s">
        <v>1065</v>
      </c>
      <c r="BP39" s="166" t="s">
        <v>1039</v>
      </c>
      <c r="BQ39" s="166" t="s">
        <v>1039</v>
      </c>
      <c r="BR39" s="166" t="s">
        <v>1066</v>
      </c>
      <c r="BS39" s="166" t="s">
        <v>1057</v>
      </c>
      <c r="BT39" s="166" t="s">
        <v>1057</v>
      </c>
      <c r="BU39" s="166" t="s">
        <v>1057</v>
      </c>
      <c r="BV39" s="166" t="s">
        <v>1057</v>
      </c>
      <c r="BW39" s="166" t="s">
        <v>1057</v>
      </c>
      <c r="BX39" s="166" t="s">
        <v>1057</v>
      </c>
      <c r="BY39" s="166" t="s">
        <v>1068</v>
      </c>
      <c r="BZ39" s="166" t="s">
        <v>1057</v>
      </c>
      <c r="CA39" s="166" t="s">
        <v>1057</v>
      </c>
      <c r="CB39" s="166" t="s">
        <v>1057</v>
      </c>
      <c r="CC39" s="166" t="s">
        <v>1057</v>
      </c>
      <c r="CD39" s="166" t="s">
        <v>1057</v>
      </c>
      <c r="CE39" s="166" t="s">
        <v>1068</v>
      </c>
      <c r="CF39" s="166" t="s">
        <v>1057</v>
      </c>
      <c r="CG39" s="166" t="s">
        <v>1057</v>
      </c>
      <c r="CH39" s="166" t="s">
        <v>1057</v>
      </c>
      <c r="CI39" s="166" t="s">
        <v>1057</v>
      </c>
      <c r="CJ39" s="166" t="s">
        <v>1057</v>
      </c>
      <c r="CK39" s="166" t="s">
        <v>1057</v>
      </c>
      <c r="CL39" s="166" t="s">
        <v>1057</v>
      </c>
      <c r="CM39" s="166" t="s">
        <v>1057</v>
      </c>
      <c r="CN39" s="166" t="s">
        <v>1057</v>
      </c>
      <c r="CO39" s="166" t="s">
        <v>1057</v>
      </c>
      <c r="CP39" s="166" t="s">
        <v>1057</v>
      </c>
      <c r="CQ39" s="166" t="s">
        <v>1057</v>
      </c>
      <c r="CR39" s="166" t="s">
        <v>1057</v>
      </c>
      <c r="CS39" s="166" t="s">
        <v>1057</v>
      </c>
      <c r="CT39" s="166" t="s">
        <v>1057</v>
      </c>
      <c r="CU39" s="166" t="s">
        <v>1039</v>
      </c>
      <c r="CV39" s="166" t="s">
        <v>1039</v>
      </c>
      <c r="CW39" s="166" t="s">
        <v>1039</v>
      </c>
      <c r="CX39" s="166" t="s">
        <v>1039</v>
      </c>
      <c r="CY39" s="166" t="s">
        <v>1069</v>
      </c>
      <c r="CZ39" s="166" t="s">
        <v>1069</v>
      </c>
      <c r="DA39" s="166" t="s">
        <v>1069</v>
      </c>
      <c r="DB39" s="166" t="s">
        <v>247</v>
      </c>
      <c r="DC39" s="166" t="s">
        <v>247</v>
      </c>
      <c r="DD39" s="166" t="s">
        <v>247</v>
      </c>
      <c r="DE39" s="166" t="s">
        <v>1063</v>
      </c>
      <c r="DF39" s="166" t="s">
        <v>1070</v>
      </c>
      <c r="DG39" s="166" t="s">
        <v>1063</v>
      </c>
      <c r="DH39" s="166" t="s">
        <v>1070</v>
      </c>
      <c r="DI39" s="166"/>
      <c r="DJ39" s="166" t="s">
        <v>1071</v>
      </c>
      <c r="DK39" s="166" t="s">
        <v>1071</v>
      </c>
      <c r="DL39" s="166" t="s">
        <v>1072</v>
      </c>
      <c r="DM39" s="166" t="s">
        <v>1072</v>
      </c>
      <c r="DN39" s="166" t="s">
        <v>1072</v>
      </c>
      <c r="DO39" s="166" t="s">
        <v>1072</v>
      </c>
      <c r="DP39" s="166" t="s">
        <v>1072</v>
      </c>
      <c r="DQ39" s="166" t="s">
        <v>1057</v>
      </c>
      <c r="DR39" s="166" t="s">
        <v>1057</v>
      </c>
      <c r="DS39" s="166" t="s">
        <v>1057</v>
      </c>
      <c r="DT39" s="166" t="s">
        <v>1057</v>
      </c>
      <c r="DU39" s="166" t="s">
        <v>1057</v>
      </c>
      <c r="DV39" s="166" t="s">
        <v>1057</v>
      </c>
      <c r="DW39" s="166" t="s">
        <v>1057</v>
      </c>
      <c r="DX39" s="166" t="s">
        <v>1072</v>
      </c>
      <c r="DY39" s="166" t="s">
        <v>1072</v>
      </c>
      <c r="DZ39" s="166" t="s">
        <v>1057</v>
      </c>
      <c r="EA39" s="197" t="s">
        <v>259</v>
      </c>
      <c r="EB39" s="67"/>
    </row>
    <row r="40" spans="1:132" ht="28.5" customHeight="1">
      <c r="A40" s="136" t="s">
        <v>1017</v>
      </c>
      <c r="B40" s="134" t="s">
        <v>1073</v>
      </c>
      <c r="C40" s="132" t="s">
        <v>1019</v>
      </c>
      <c r="D40" s="166"/>
      <c r="E40" s="166"/>
      <c r="F40" s="166"/>
      <c r="G40" s="166"/>
      <c r="H40" s="166"/>
      <c r="I40" s="166"/>
      <c r="J40" s="166"/>
      <c r="K40" s="166"/>
      <c r="L40" s="166"/>
      <c r="M40" s="166"/>
      <c r="N40" s="166" t="s">
        <v>1063</v>
      </c>
      <c r="O40" s="166" t="s">
        <v>1028</v>
      </c>
      <c r="P40" s="166"/>
      <c r="Q40" s="166" t="s">
        <v>1026</v>
      </c>
      <c r="R40" s="166"/>
      <c r="S40" s="166"/>
      <c r="T40" s="166"/>
      <c r="U40" s="166"/>
      <c r="V40" s="166"/>
      <c r="W40" s="166" t="s">
        <v>1039</v>
      </c>
      <c r="X40" s="166"/>
      <c r="Y40" s="166"/>
      <c r="Z40" s="166"/>
      <c r="AA40" s="166"/>
      <c r="AB40" s="166" t="s">
        <v>1038</v>
      </c>
      <c r="AC40" s="166" t="s">
        <v>1038</v>
      </c>
      <c r="AD40" s="166" t="s">
        <v>1038</v>
      </c>
      <c r="AE40" s="166" t="s">
        <v>1038</v>
      </c>
      <c r="AF40" s="166"/>
      <c r="AG40" s="166"/>
      <c r="AH40" s="166"/>
      <c r="AI40" s="222"/>
      <c r="AJ40" s="250" t="s">
        <v>1038</v>
      </c>
      <c r="AK40" s="166" t="s">
        <v>1038</v>
      </c>
      <c r="AL40" s="166" t="s">
        <v>1038</v>
      </c>
      <c r="AM40" s="251" t="s">
        <v>1038</v>
      </c>
      <c r="AN40" s="265" t="s">
        <v>1038</v>
      </c>
      <c r="AO40" s="266" t="s">
        <v>1038</v>
      </c>
      <c r="AP40" s="266" t="s">
        <v>1038</v>
      </c>
      <c r="AQ40" s="267" t="s">
        <v>1038</v>
      </c>
      <c r="AR40" s="231" t="s">
        <v>1067</v>
      </c>
      <c r="AS40" s="166" t="s">
        <v>1040</v>
      </c>
      <c r="AT40" s="166" t="s">
        <v>1040</v>
      </c>
      <c r="AU40" s="166" t="s">
        <v>186</v>
      </c>
      <c r="AV40" s="166" t="s">
        <v>186</v>
      </c>
      <c r="AW40" s="166" t="s">
        <v>1074</v>
      </c>
      <c r="AX40" s="166" t="s">
        <v>1074</v>
      </c>
      <c r="AY40" s="166" t="s">
        <v>1067</v>
      </c>
      <c r="AZ40" s="166" t="s">
        <v>1066</v>
      </c>
      <c r="BA40" s="166" t="s">
        <v>1066</v>
      </c>
      <c r="BB40" s="166" t="s">
        <v>1074</v>
      </c>
      <c r="BC40" s="166" t="s">
        <v>1074</v>
      </c>
      <c r="BD40" s="166" t="s">
        <v>197</v>
      </c>
      <c r="BE40" s="166" t="s">
        <v>254</v>
      </c>
      <c r="BF40" s="166" t="s">
        <v>254</v>
      </c>
      <c r="BG40" s="166" t="s">
        <v>254</v>
      </c>
      <c r="BH40" s="166" t="s">
        <v>246</v>
      </c>
      <c r="BI40" s="166" t="s">
        <v>246</v>
      </c>
      <c r="BJ40" s="166" t="s">
        <v>246</v>
      </c>
      <c r="BK40" s="166" t="s">
        <v>1074</v>
      </c>
      <c r="BL40" s="166" t="s">
        <v>1074</v>
      </c>
      <c r="BM40" s="231" t="s">
        <v>1067</v>
      </c>
      <c r="BN40" s="231" t="s">
        <v>1067</v>
      </c>
      <c r="BO40" s="231" t="s">
        <v>1067</v>
      </c>
      <c r="BP40" s="166" t="s">
        <v>1040</v>
      </c>
      <c r="BQ40" s="166" t="s">
        <v>186</v>
      </c>
      <c r="BR40" s="166" t="s">
        <v>1074</v>
      </c>
      <c r="BS40" s="166" t="s">
        <v>1072</v>
      </c>
      <c r="BT40" s="166" t="s">
        <v>1072</v>
      </c>
      <c r="BU40" s="166" t="s">
        <v>1072</v>
      </c>
      <c r="BV40" s="166" t="s">
        <v>1072</v>
      </c>
      <c r="BW40" s="166" t="s">
        <v>1072</v>
      </c>
      <c r="BX40" s="166" t="s">
        <v>1072</v>
      </c>
      <c r="BY40" s="166" t="s">
        <v>1075</v>
      </c>
      <c r="BZ40" s="166" t="s">
        <v>1072</v>
      </c>
      <c r="CA40" s="166" t="s">
        <v>1072</v>
      </c>
      <c r="CB40" s="166" t="s">
        <v>1072</v>
      </c>
      <c r="CC40" s="166" t="s">
        <v>1072</v>
      </c>
      <c r="CD40" s="166" t="s">
        <v>1072</v>
      </c>
      <c r="CE40" s="166" t="s">
        <v>1075</v>
      </c>
      <c r="CF40" s="166" t="s">
        <v>1072</v>
      </c>
      <c r="CG40" s="166" t="s">
        <v>1072</v>
      </c>
      <c r="CH40" s="166" t="s">
        <v>1072</v>
      </c>
      <c r="CI40" s="166" t="s">
        <v>1072</v>
      </c>
      <c r="CJ40" s="166" t="s">
        <v>1072</v>
      </c>
      <c r="CK40" s="166" t="s">
        <v>1072</v>
      </c>
      <c r="CL40" s="166" t="s">
        <v>1072</v>
      </c>
      <c r="CM40" s="166" t="s">
        <v>1072</v>
      </c>
      <c r="CN40" s="166" t="s">
        <v>1072</v>
      </c>
      <c r="CO40" s="166" t="s">
        <v>1072</v>
      </c>
      <c r="CP40" s="166" t="s">
        <v>1072</v>
      </c>
      <c r="CQ40" s="166" t="s">
        <v>1072</v>
      </c>
      <c r="CR40" s="166" t="s">
        <v>1072</v>
      </c>
      <c r="CS40" s="166" t="s">
        <v>1072</v>
      </c>
      <c r="CT40" s="166" t="s">
        <v>1072</v>
      </c>
      <c r="CU40" s="166" t="s">
        <v>1040</v>
      </c>
      <c r="CV40" s="166" t="s">
        <v>1040</v>
      </c>
      <c r="CW40" s="166" t="s">
        <v>1040</v>
      </c>
      <c r="CX40" s="166" t="s">
        <v>1040</v>
      </c>
      <c r="CY40" s="166" t="s">
        <v>1076</v>
      </c>
      <c r="CZ40" s="166" t="s">
        <v>1076</v>
      </c>
      <c r="DA40" s="166" t="s">
        <v>1076</v>
      </c>
      <c r="DB40" s="166" t="s">
        <v>248</v>
      </c>
      <c r="DC40" s="166" t="s">
        <v>248</v>
      </c>
      <c r="DD40" s="166" t="s">
        <v>248</v>
      </c>
      <c r="DE40" s="166" t="s">
        <v>1028</v>
      </c>
      <c r="DF40" s="166" t="s">
        <v>1077</v>
      </c>
      <c r="DG40" s="166" t="s">
        <v>1028</v>
      </c>
      <c r="DH40" s="166" t="s">
        <v>1077</v>
      </c>
      <c r="DI40" s="166"/>
      <c r="DJ40" s="166" t="s">
        <v>1078</v>
      </c>
      <c r="DK40" s="166" t="s">
        <v>1078</v>
      </c>
      <c r="DL40" s="166" t="s">
        <v>259</v>
      </c>
      <c r="DM40" s="166" t="s">
        <v>259</v>
      </c>
      <c r="DN40" s="166" t="s">
        <v>259</v>
      </c>
      <c r="DO40" s="166" t="s">
        <v>259</v>
      </c>
      <c r="DP40" s="166" t="s">
        <v>259</v>
      </c>
      <c r="DQ40" s="166" t="s">
        <v>259</v>
      </c>
      <c r="DR40" s="166" t="s">
        <v>1072</v>
      </c>
      <c r="DS40" s="166" t="s">
        <v>1072</v>
      </c>
      <c r="DT40" s="166" t="s">
        <v>1072</v>
      </c>
      <c r="DU40" s="166" t="s">
        <v>1072</v>
      </c>
      <c r="DV40" s="166" t="s">
        <v>1072</v>
      </c>
      <c r="DW40" s="166" t="s">
        <v>1072</v>
      </c>
      <c r="DX40" s="166" t="s">
        <v>259</v>
      </c>
      <c r="DY40" s="166" t="s">
        <v>259</v>
      </c>
      <c r="DZ40" s="166" t="s">
        <v>1072</v>
      </c>
      <c r="EA40" s="197" t="s">
        <v>1072</v>
      </c>
      <c r="EB40" s="67"/>
    </row>
    <row r="41" spans="1:132" ht="28.5" customHeight="1">
      <c r="A41" s="136" t="s">
        <v>1017</v>
      </c>
      <c r="B41" s="134" t="s">
        <v>1079</v>
      </c>
      <c r="C41" s="132" t="s">
        <v>1019</v>
      </c>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t="s">
        <v>1043</v>
      </c>
      <c r="AC41" s="166" t="s">
        <v>1043</v>
      </c>
      <c r="AD41" s="166" t="s">
        <v>1043</v>
      </c>
      <c r="AE41" s="166" t="s">
        <v>1043</v>
      </c>
      <c r="AF41" s="166"/>
      <c r="AG41" s="166"/>
      <c r="AH41" s="166"/>
      <c r="AI41" s="222"/>
      <c r="AJ41" s="250" t="s">
        <v>1043</v>
      </c>
      <c r="AK41" s="166" t="s">
        <v>1043</v>
      </c>
      <c r="AL41" s="166" t="s">
        <v>1043</v>
      </c>
      <c r="AM41" s="251" t="s">
        <v>1043</v>
      </c>
      <c r="AN41" s="265" t="s">
        <v>1043</v>
      </c>
      <c r="AO41" s="266" t="s">
        <v>1043</v>
      </c>
      <c r="AP41" s="266" t="s">
        <v>1043</v>
      </c>
      <c r="AQ41" s="267" t="s">
        <v>1043</v>
      </c>
      <c r="AR41" s="231" t="s">
        <v>195</v>
      </c>
      <c r="AS41" s="166" t="s">
        <v>1067</v>
      </c>
      <c r="AT41" s="166" t="s">
        <v>1067</v>
      </c>
      <c r="AU41" s="166" t="s">
        <v>1066</v>
      </c>
      <c r="AV41" s="166" t="s">
        <v>1066</v>
      </c>
      <c r="AW41" s="166" t="s">
        <v>197</v>
      </c>
      <c r="AX41" s="166" t="s">
        <v>197</v>
      </c>
      <c r="AY41" s="166" t="s">
        <v>195</v>
      </c>
      <c r="AZ41" s="166" t="s">
        <v>195</v>
      </c>
      <c r="BA41" s="166" t="s">
        <v>195</v>
      </c>
      <c r="BB41" s="166" t="s">
        <v>197</v>
      </c>
      <c r="BC41" s="166" t="s">
        <v>197</v>
      </c>
      <c r="BD41" s="166" t="s">
        <v>246</v>
      </c>
      <c r="BE41" s="166" t="s">
        <v>1057</v>
      </c>
      <c r="BF41" s="166" t="s">
        <v>1057</v>
      </c>
      <c r="BG41" s="166" t="s">
        <v>1057</v>
      </c>
      <c r="BH41" s="166" t="s">
        <v>248</v>
      </c>
      <c r="BI41" s="166" t="s">
        <v>248</v>
      </c>
      <c r="BJ41" s="166" t="s">
        <v>248</v>
      </c>
      <c r="BK41" s="166" t="s">
        <v>197</v>
      </c>
      <c r="BL41" s="166" t="s">
        <v>197</v>
      </c>
      <c r="BM41" s="231" t="s">
        <v>195</v>
      </c>
      <c r="BN41" s="231" t="s">
        <v>195</v>
      </c>
      <c r="BO41" s="231" t="s">
        <v>195</v>
      </c>
      <c r="BP41" s="166" t="s">
        <v>1067</v>
      </c>
      <c r="BQ41" s="166" t="s">
        <v>1066</v>
      </c>
      <c r="BR41" s="166" t="s">
        <v>197</v>
      </c>
      <c r="BS41" s="166" t="s">
        <v>259</v>
      </c>
      <c r="BT41" s="166" t="s">
        <v>259</v>
      </c>
      <c r="BU41" s="166" t="s">
        <v>259</v>
      </c>
      <c r="BV41" s="166" t="s">
        <v>259</v>
      </c>
      <c r="BW41" s="166" t="s">
        <v>259</v>
      </c>
      <c r="BX41" s="166" t="s">
        <v>259</v>
      </c>
      <c r="BY41" s="166" t="s">
        <v>1080</v>
      </c>
      <c r="BZ41" s="166" t="s">
        <v>259</v>
      </c>
      <c r="CA41" s="166" t="s">
        <v>259</v>
      </c>
      <c r="CB41" s="166" t="s">
        <v>259</v>
      </c>
      <c r="CC41" s="166" t="s">
        <v>259</v>
      </c>
      <c r="CD41" s="166" t="s">
        <v>259</v>
      </c>
      <c r="CE41" s="166" t="s">
        <v>1080</v>
      </c>
      <c r="CF41" s="166" t="s">
        <v>259</v>
      </c>
      <c r="CG41" s="166" t="s">
        <v>259</v>
      </c>
      <c r="CH41" s="166" t="s">
        <v>259</v>
      </c>
      <c r="CI41" s="166" t="s">
        <v>259</v>
      </c>
      <c r="CJ41" s="166" t="s">
        <v>259</v>
      </c>
      <c r="CK41" s="166" t="s">
        <v>259</v>
      </c>
      <c r="CL41" s="166" t="s">
        <v>259</v>
      </c>
      <c r="CM41" s="166" t="s">
        <v>259</v>
      </c>
      <c r="CN41" s="166" t="s">
        <v>259</v>
      </c>
      <c r="CO41" s="166" t="s">
        <v>259</v>
      </c>
      <c r="CP41" s="166" t="s">
        <v>259</v>
      </c>
      <c r="CQ41" s="166" t="s">
        <v>259</v>
      </c>
      <c r="CR41" s="166" t="s">
        <v>259</v>
      </c>
      <c r="CS41" s="166" t="s">
        <v>259</v>
      </c>
      <c r="CT41" s="166" t="s">
        <v>259</v>
      </c>
      <c r="CU41" s="166" t="s">
        <v>1065</v>
      </c>
      <c r="CV41" s="166" t="s">
        <v>1065</v>
      </c>
      <c r="CW41" s="166" t="s">
        <v>1065</v>
      </c>
      <c r="CX41" s="166" t="s">
        <v>1065</v>
      </c>
      <c r="CY41" s="166" t="s">
        <v>241</v>
      </c>
      <c r="CZ41" s="166" t="s">
        <v>240</v>
      </c>
      <c r="DA41" s="166" t="s">
        <v>240</v>
      </c>
      <c r="DB41" s="166" t="s">
        <v>249</v>
      </c>
      <c r="DC41" s="166" t="s">
        <v>249</v>
      </c>
      <c r="DD41" s="166" t="s">
        <v>249</v>
      </c>
      <c r="DE41" s="166" t="s">
        <v>1026</v>
      </c>
      <c r="DF41" s="166" t="s">
        <v>1081</v>
      </c>
      <c r="DG41" s="166" t="s">
        <v>1026</v>
      </c>
      <c r="DH41" s="166" t="s">
        <v>1082</v>
      </c>
      <c r="DI41" s="166"/>
      <c r="DJ41" s="166" t="s">
        <v>1083</v>
      </c>
      <c r="DK41" s="166" t="s">
        <v>1083</v>
      </c>
      <c r="DL41" s="166" t="s">
        <v>1084</v>
      </c>
      <c r="DM41" s="166" t="s">
        <v>1084</v>
      </c>
      <c r="DN41" s="166" t="s">
        <v>1084</v>
      </c>
      <c r="DO41" s="166" t="s">
        <v>1084</v>
      </c>
      <c r="DP41" s="166" t="s">
        <v>1084</v>
      </c>
      <c r="DQ41" s="166" t="s">
        <v>1084</v>
      </c>
      <c r="DR41" s="166" t="s">
        <v>1084</v>
      </c>
      <c r="DS41" s="166" t="s">
        <v>259</v>
      </c>
      <c r="DT41" s="166" t="s">
        <v>259</v>
      </c>
      <c r="DU41" s="166" t="s">
        <v>259</v>
      </c>
      <c r="DV41" s="166" t="s">
        <v>259</v>
      </c>
      <c r="DW41" s="166" t="s">
        <v>259</v>
      </c>
      <c r="DX41" s="166" t="s">
        <v>1084</v>
      </c>
      <c r="DY41" s="166" t="s">
        <v>1084</v>
      </c>
      <c r="DZ41" s="166" t="s">
        <v>259</v>
      </c>
      <c r="EA41" s="166" t="s">
        <v>1084</v>
      </c>
      <c r="EB41" s="67"/>
    </row>
    <row r="42" spans="1:132" ht="28.5" customHeight="1">
      <c r="A42" s="136" t="s">
        <v>1017</v>
      </c>
      <c r="B42" s="134" t="s">
        <v>1085</v>
      </c>
      <c r="C42" s="132" t="s">
        <v>1019</v>
      </c>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t="s">
        <v>1065</v>
      </c>
      <c r="AC42" s="166" t="s">
        <v>1065</v>
      </c>
      <c r="AD42" s="166" t="s">
        <v>1065</v>
      </c>
      <c r="AE42" s="166" t="s">
        <v>1065</v>
      </c>
      <c r="AF42" s="166"/>
      <c r="AG42" s="166"/>
      <c r="AH42" s="166"/>
      <c r="AI42" s="222"/>
      <c r="AJ42" s="250" t="s">
        <v>1065</v>
      </c>
      <c r="AK42" s="166" t="s">
        <v>1065</v>
      </c>
      <c r="AL42" s="166" t="s">
        <v>1065</v>
      </c>
      <c r="AM42" s="251" t="s">
        <v>1065</v>
      </c>
      <c r="AN42" s="265" t="s">
        <v>1065</v>
      </c>
      <c r="AO42" s="266" t="s">
        <v>1065</v>
      </c>
      <c r="AP42" s="266" t="s">
        <v>1065</v>
      </c>
      <c r="AQ42" s="267" t="s">
        <v>1065</v>
      </c>
      <c r="AR42" s="231" t="s">
        <v>246</v>
      </c>
      <c r="AS42" s="166" t="s">
        <v>1066</v>
      </c>
      <c r="AT42" s="166" t="s">
        <v>1066</v>
      </c>
      <c r="AU42" s="166" t="s">
        <v>1074</v>
      </c>
      <c r="AV42" s="166" t="s">
        <v>1074</v>
      </c>
      <c r="AW42" s="166" t="s">
        <v>246</v>
      </c>
      <c r="AX42" s="166" t="s">
        <v>246</v>
      </c>
      <c r="AY42" s="166" t="s">
        <v>246</v>
      </c>
      <c r="AZ42" s="166" t="s">
        <v>246</v>
      </c>
      <c r="BA42" s="166" t="s">
        <v>246</v>
      </c>
      <c r="BB42" s="166" t="s">
        <v>246</v>
      </c>
      <c r="BC42" s="166" t="s">
        <v>246</v>
      </c>
      <c r="BD42" s="166" t="s">
        <v>248</v>
      </c>
      <c r="BE42" s="166" t="s">
        <v>1072</v>
      </c>
      <c r="BF42" s="166" t="s">
        <v>1072</v>
      </c>
      <c r="BG42" s="166" t="s">
        <v>1072</v>
      </c>
      <c r="BH42" s="166" t="s">
        <v>253</v>
      </c>
      <c r="BI42" s="166" t="s">
        <v>253</v>
      </c>
      <c r="BJ42" s="166" t="s">
        <v>253</v>
      </c>
      <c r="BK42" s="166" t="s">
        <v>246</v>
      </c>
      <c r="BL42" s="166" t="s">
        <v>246</v>
      </c>
      <c r="BM42" s="231" t="s">
        <v>246</v>
      </c>
      <c r="BN42" s="231" t="s">
        <v>246</v>
      </c>
      <c r="BO42" s="231" t="s">
        <v>246</v>
      </c>
      <c r="BP42" s="166" t="s">
        <v>1066</v>
      </c>
      <c r="BQ42" s="166" t="s">
        <v>1074</v>
      </c>
      <c r="BR42" s="166" t="s">
        <v>246</v>
      </c>
      <c r="BS42" s="166" t="s">
        <v>1084</v>
      </c>
      <c r="BT42" s="166" t="s">
        <v>1084</v>
      </c>
      <c r="BU42" s="166" t="s">
        <v>1084</v>
      </c>
      <c r="BV42" s="166" t="s">
        <v>1084</v>
      </c>
      <c r="BW42" s="166" t="s">
        <v>1084</v>
      </c>
      <c r="BX42" s="166" t="s">
        <v>1084</v>
      </c>
      <c r="BY42" s="166" t="s">
        <v>1086</v>
      </c>
      <c r="BZ42" s="166" t="s">
        <v>1084</v>
      </c>
      <c r="CA42" s="166" t="s">
        <v>1084</v>
      </c>
      <c r="CB42" s="166" t="s">
        <v>1084</v>
      </c>
      <c r="CC42" s="166" t="s">
        <v>1084</v>
      </c>
      <c r="CD42" s="166" t="s">
        <v>1084</v>
      </c>
      <c r="CE42" s="166" t="s">
        <v>1086</v>
      </c>
      <c r="CF42" s="166" t="s">
        <v>1084</v>
      </c>
      <c r="CG42" s="166" t="s">
        <v>1084</v>
      </c>
      <c r="CH42" s="166" t="s">
        <v>1084</v>
      </c>
      <c r="CI42" s="166" t="s">
        <v>1084</v>
      </c>
      <c r="CJ42" s="166" t="s">
        <v>1084</v>
      </c>
      <c r="CK42" s="166" t="s">
        <v>1084</v>
      </c>
      <c r="CL42" s="166" t="s">
        <v>1084</v>
      </c>
      <c r="CM42" s="166" t="s">
        <v>1084</v>
      </c>
      <c r="CN42" s="166" t="s">
        <v>1084</v>
      </c>
      <c r="CO42" s="166" t="s">
        <v>1084</v>
      </c>
      <c r="CP42" s="166" t="s">
        <v>1084</v>
      </c>
      <c r="CQ42" s="166" t="s">
        <v>1084</v>
      </c>
      <c r="CR42" s="166" t="s">
        <v>1084</v>
      </c>
      <c r="CS42" s="166" t="s">
        <v>1084</v>
      </c>
      <c r="CT42" s="166" t="s">
        <v>1084</v>
      </c>
      <c r="CU42" s="166" t="s">
        <v>1067</v>
      </c>
      <c r="CV42" s="166" t="s">
        <v>1067</v>
      </c>
      <c r="CW42" s="166" t="s">
        <v>1067</v>
      </c>
      <c r="CX42" s="166" t="s">
        <v>1067</v>
      </c>
      <c r="CY42" s="166" t="s">
        <v>242</v>
      </c>
      <c r="CZ42" s="166" t="s">
        <v>242</v>
      </c>
      <c r="DA42" s="166" t="s">
        <v>241</v>
      </c>
      <c r="DB42" s="166" t="s">
        <v>253</v>
      </c>
      <c r="DC42" s="166" t="s">
        <v>253</v>
      </c>
      <c r="DD42" s="166" t="s">
        <v>253</v>
      </c>
      <c r="DE42" s="166" t="s">
        <v>1029</v>
      </c>
      <c r="DF42" s="166" t="s">
        <v>1087</v>
      </c>
      <c r="DG42" s="166" t="s">
        <v>1029</v>
      </c>
      <c r="DH42" s="166" t="s">
        <v>1088</v>
      </c>
      <c r="DI42" s="166"/>
      <c r="DJ42" s="166" t="s">
        <v>1089</v>
      </c>
      <c r="DK42" s="166" t="s">
        <v>1089</v>
      </c>
      <c r="DL42" s="166" t="s">
        <v>1090</v>
      </c>
      <c r="DM42" s="166" t="s">
        <v>1090</v>
      </c>
      <c r="DN42" s="166" t="s">
        <v>1090</v>
      </c>
      <c r="DO42" s="166" t="s">
        <v>1090</v>
      </c>
      <c r="DP42" s="166" t="s">
        <v>1090</v>
      </c>
      <c r="DQ42" s="166" t="s">
        <v>1090</v>
      </c>
      <c r="DR42" s="166" t="s">
        <v>1090</v>
      </c>
      <c r="DS42" s="166" t="s">
        <v>1090</v>
      </c>
      <c r="DT42" s="166" t="s">
        <v>1084</v>
      </c>
      <c r="DU42" s="166" t="s">
        <v>1084</v>
      </c>
      <c r="DV42" s="166" t="s">
        <v>1084</v>
      </c>
      <c r="DW42" s="166" t="s">
        <v>1084</v>
      </c>
      <c r="DX42" s="166" t="s">
        <v>1090</v>
      </c>
      <c r="DY42" s="166" t="s">
        <v>1090</v>
      </c>
      <c r="DZ42" s="166" t="s">
        <v>1084</v>
      </c>
      <c r="EA42" s="166" t="s">
        <v>1090</v>
      </c>
      <c r="EB42" s="67"/>
    </row>
    <row r="43" spans="1:132" ht="28.5" customHeight="1">
      <c r="A43" s="136" t="s">
        <v>1017</v>
      </c>
      <c r="B43" s="134" t="s">
        <v>1091</v>
      </c>
      <c r="C43" s="132" t="s">
        <v>1019</v>
      </c>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t="s">
        <v>1067</v>
      </c>
      <c r="AC43" s="166" t="s">
        <v>1067</v>
      </c>
      <c r="AD43" s="166" t="s">
        <v>1067</v>
      </c>
      <c r="AE43" s="166" t="s">
        <v>1067</v>
      </c>
      <c r="AF43" s="166"/>
      <c r="AG43" s="166"/>
      <c r="AH43" s="166"/>
      <c r="AI43" s="222"/>
      <c r="AJ43" s="250" t="s">
        <v>1067</v>
      </c>
      <c r="AK43" s="166" t="s">
        <v>1067</v>
      </c>
      <c r="AL43" s="166" t="s">
        <v>1067</v>
      </c>
      <c r="AM43" s="251" t="s">
        <v>1067</v>
      </c>
      <c r="AN43" s="265" t="s">
        <v>1067</v>
      </c>
      <c r="AO43" s="266" t="s">
        <v>1067</v>
      </c>
      <c r="AP43" s="266" t="s">
        <v>1067</v>
      </c>
      <c r="AQ43" s="267" t="s">
        <v>1067</v>
      </c>
      <c r="AR43" s="231" t="s">
        <v>248</v>
      </c>
      <c r="AS43" s="166" t="s">
        <v>195</v>
      </c>
      <c r="AT43" s="166" t="s">
        <v>195</v>
      </c>
      <c r="AU43" s="166" t="s">
        <v>197</v>
      </c>
      <c r="AV43" s="166" t="s">
        <v>197</v>
      </c>
      <c r="AW43" s="166" t="s">
        <v>248</v>
      </c>
      <c r="AX43" s="166" t="s">
        <v>248</v>
      </c>
      <c r="AY43" s="166" t="s">
        <v>248</v>
      </c>
      <c r="AZ43" s="166" t="s">
        <v>248</v>
      </c>
      <c r="BA43" s="166" t="s">
        <v>248</v>
      </c>
      <c r="BB43" s="166" t="s">
        <v>248</v>
      </c>
      <c r="BC43" s="166" t="s">
        <v>248</v>
      </c>
      <c r="BD43" s="166" t="s">
        <v>253</v>
      </c>
      <c r="BE43" s="166" t="s">
        <v>259</v>
      </c>
      <c r="BF43" s="166" t="s">
        <v>259</v>
      </c>
      <c r="BG43" s="166" t="s">
        <v>259</v>
      </c>
      <c r="BH43" s="166" t="s">
        <v>254</v>
      </c>
      <c r="BI43" s="166" t="s">
        <v>254</v>
      </c>
      <c r="BJ43" s="166" t="s">
        <v>254</v>
      </c>
      <c r="BK43" s="166" t="s">
        <v>248</v>
      </c>
      <c r="BL43" s="166" t="s">
        <v>248</v>
      </c>
      <c r="BM43" s="231" t="s">
        <v>248</v>
      </c>
      <c r="BN43" s="231" t="s">
        <v>248</v>
      </c>
      <c r="BO43" s="231" t="s">
        <v>248</v>
      </c>
      <c r="BP43" s="166" t="s">
        <v>195</v>
      </c>
      <c r="BQ43" s="166" t="s">
        <v>197</v>
      </c>
      <c r="BR43" s="166" t="s">
        <v>248</v>
      </c>
      <c r="BS43" s="166" t="s">
        <v>1090</v>
      </c>
      <c r="BT43" s="166" t="s">
        <v>1090</v>
      </c>
      <c r="BU43" s="166" t="s">
        <v>1090</v>
      </c>
      <c r="BV43" s="166" t="s">
        <v>1090</v>
      </c>
      <c r="BW43" s="166" t="s">
        <v>1090</v>
      </c>
      <c r="BX43" s="166" t="s">
        <v>1090</v>
      </c>
      <c r="BY43" s="166" t="s">
        <v>1092</v>
      </c>
      <c r="BZ43" s="166" t="s">
        <v>1090</v>
      </c>
      <c r="CA43" s="166" t="s">
        <v>1090</v>
      </c>
      <c r="CB43" s="166" t="s">
        <v>1090</v>
      </c>
      <c r="CC43" s="166" t="s">
        <v>1090</v>
      </c>
      <c r="CD43" s="166" t="s">
        <v>1090</v>
      </c>
      <c r="CE43" s="166" t="s">
        <v>1092</v>
      </c>
      <c r="CF43" s="166" t="s">
        <v>1090</v>
      </c>
      <c r="CG43" s="166" t="s">
        <v>1090</v>
      </c>
      <c r="CH43" s="166" t="s">
        <v>1090</v>
      </c>
      <c r="CI43" s="166" t="s">
        <v>1090</v>
      </c>
      <c r="CJ43" s="166" t="s">
        <v>1090</v>
      </c>
      <c r="CK43" s="166" t="s">
        <v>1090</v>
      </c>
      <c r="CL43" s="166" t="s">
        <v>1090</v>
      </c>
      <c r="CM43" s="166" t="s">
        <v>1090</v>
      </c>
      <c r="CN43" s="166" t="s">
        <v>1090</v>
      </c>
      <c r="CO43" s="166" t="s">
        <v>1090</v>
      </c>
      <c r="CP43" s="166" t="s">
        <v>1090</v>
      </c>
      <c r="CQ43" s="166" t="s">
        <v>1090</v>
      </c>
      <c r="CR43" s="166" t="s">
        <v>1090</v>
      </c>
      <c r="CS43" s="166" t="s">
        <v>1090</v>
      </c>
      <c r="CT43" s="166" t="s">
        <v>1090</v>
      </c>
      <c r="CU43" s="166" t="s">
        <v>1066</v>
      </c>
      <c r="CV43" s="166" t="s">
        <v>1066</v>
      </c>
      <c r="CW43" s="166" t="s">
        <v>1066</v>
      </c>
      <c r="CX43" s="166" t="s">
        <v>1066</v>
      </c>
      <c r="CY43" s="166"/>
      <c r="CZ43" s="166"/>
      <c r="DA43" s="166" t="s">
        <v>253</v>
      </c>
      <c r="DB43" s="166" t="s">
        <v>254</v>
      </c>
      <c r="DC43" s="166" t="s">
        <v>254</v>
      </c>
      <c r="DD43" s="166" t="s">
        <v>254</v>
      </c>
      <c r="DE43" s="166" t="s">
        <v>1050</v>
      </c>
      <c r="DF43" s="166" t="s">
        <v>1082</v>
      </c>
      <c r="DG43" s="166" t="s">
        <v>1050</v>
      </c>
      <c r="DH43" s="166" t="s">
        <v>244</v>
      </c>
      <c r="DI43" s="166"/>
      <c r="DJ43" s="166" t="s">
        <v>244</v>
      </c>
      <c r="DK43" s="166" t="s">
        <v>244</v>
      </c>
      <c r="DL43" s="166" t="s">
        <v>262</v>
      </c>
      <c r="DM43" s="166" t="s">
        <v>262</v>
      </c>
      <c r="DN43" s="166" t="s">
        <v>262</v>
      </c>
      <c r="DO43" s="166" t="s">
        <v>262</v>
      </c>
      <c r="DP43" s="166" t="s">
        <v>262</v>
      </c>
      <c r="DQ43" s="166" t="s">
        <v>262</v>
      </c>
      <c r="DR43" s="166" t="s">
        <v>262</v>
      </c>
      <c r="DS43" s="166" t="s">
        <v>262</v>
      </c>
      <c r="DT43" s="166" t="s">
        <v>262</v>
      </c>
      <c r="DU43" s="166" t="s">
        <v>1090</v>
      </c>
      <c r="DV43" s="166" t="s">
        <v>1090</v>
      </c>
      <c r="DW43" s="166" t="s">
        <v>1090</v>
      </c>
      <c r="DX43" s="166" t="s">
        <v>262</v>
      </c>
      <c r="DY43" s="166" t="s">
        <v>262</v>
      </c>
      <c r="DZ43" s="166" t="s">
        <v>1090</v>
      </c>
      <c r="EA43" s="166" t="s">
        <v>262</v>
      </c>
      <c r="EB43" s="67"/>
    </row>
    <row r="44" spans="1:132" ht="28.5" customHeight="1">
      <c r="A44" s="136" t="s">
        <v>1017</v>
      </c>
      <c r="B44" s="134" t="s">
        <v>1093</v>
      </c>
      <c r="C44" s="132" t="s">
        <v>1019</v>
      </c>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t="s">
        <v>195</v>
      </c>
      <c r="AC44" s="166" t="s">
        <v>195</v>
      </c>
      <c r="AD44" s="166" t="s">
        <v>195</v>
      </c>
      <c r="AE44" s="166" t="s">
        <v>195</v>
      </c>
      <c r="AF44" s="166"/>
      <c r="AG44" s="166"/>
      <c r="AH44" s="166"/>
      <c r="AI44" s="222"/>
      <c r="AJ44" s="250" t="s">
        <v>195</v>
      </c>
      <c r="AK44" s="166" t="s">
        <v>195</v>
      </c>
      <c r="AL44" s="166" t="s">
        <v>195</v>
      </c>
      <c r="AM44" s="251" t="s">
        <v>195</v>
      </c>
      <c r="AN44" s="265" t="s">
        <v>195</v>
      </c>
      <c r="AO44" s="266" t="s">
        <v>195</v>
      </c>
      <c r="AP44" s="266" t="s">
        <v>195</v>
      </c>
      <c r="AQ44" s="267" t="s">
        <v>195</v>
      </c>
      <c r="AR44" s="231" t="s">
        <v>253</v>
      </c>
      <c r="AS44" s="166" t="s">
        <v>197</v>
      </c>
      <c r="AT44" s="166" t="s">
        <v>197</v>
      </c>
      <c r="AU44" s="166" t="s">
        <v>246</v>
      </c>
      <c r="AV44" s="166" t="s">
        <v>246</v>
      </c>
      <c r="AW44" s="166" t="s">
        <v>253</v>
      </c>
      <c r="AX44" s="166" t="s">
        <v>253</v>
      </c>
      <c r="AY44" s="166" t="s">
        <v>253</v>
      </c>
      <c r="AZ44" s="166" t="s">
        <v>253</v>
      </c>
      <c r="BA44" s="166" t="s">
        <v>253</v>
      </c>
      <c r="BB44" s="166" t="s">
        <v>253</v>
      </c>
      <c r="BC44" s="166" t="s">
        <v>253</v>
      </c>
      <c r="BD44" s="166" t="s">
        <v>254</v>
      </c>
      <c r="BE44" s="166" t="s">
        <v>1084</v>
      </c>
      <c r="BF44" s="166" t="s">
        <v>1084</v>
      </c>
      <c r="BG44" s="166" t="s">
        <v>1084</v>
      </c>
      <c r="BH44" s="166" t="s">
        <v>1057</v>
      </c>
      <c r="BI44" s="166" t="s">
        <v>1057</v>
      </c>
      <c r="BJ44" s="166" t="s">
        <v>1057</v>
      </c>
      <c r="BK44" s="166" t="s">
        <v>253</v>
      </c>
      <c r="BL44" s="166" t="s">
        <v>253</v>
      </c>
      <c r="BM44" s="231" t="s">
        <v>253</v>
      </c>
      <c r="BN44" s="231" t="s">
        <v>253</v>
      </c>
      <c r="BO44" s="231" t="s">
        <v>253</v>
      </c>
      <c r="BP44" s="166" t="s">
        <v>197</v>
      </c>
      <c r="BQ44" s="166" t="s">
        <v>246</v>
      </c>
      <c r="BR44" s="166" t="s">
        <v>253</v>
      </c>
      <c r="BS44" s="166" t="s">
        <v>262</v>
      </c>
      <c r="BT44" s="166" t="s">
        <v>262</v>
      </c>
      <c r="BU44" s="166" t="s">
        <v>262</v>
      </c>
      <c r="BV44" s="166" t="s">
        <v>262</v>
      </c>
      <c r="BW44" s="166" t="s">
        <v>262</v>
      </c>
      <c r="BX44" s="166" t="s">
        <v>262</v>
      </c>
      <c r="BY44" s="166" t="s">
        <v>1094</v>
      </c>
      <c r="BZ44" s="166" t="s">
        <v>262</v>
      </c>
      <c r="CA44" s="166" t="s">
        <v>262</v>
      </c>
      <c r="CB44" s="166" t="s">
        <v>262</v>
      </c>
      <c r="CC44" s="166" t="s">
        <v>262</v>
      </c>
      <c r="CD44" s="166" t="s">
        <v>262</v>
      </c>
      <c r="CE44" s="166" t="s">
        <v>1094</v>
      </c>
      <c r="CF44" s="166" t="s">
        <v>262</v>
      </c>
      <c r="CG44" s="166" t="s">
        <v>262</v>
      </c>
      <c r="CH44" s="166" t="s">
        <v>262</v>
      </c>
      <c r="CI44" s="166" t="s">
        <v>262</v>
      </c>
      <c r="CJ44" s="166" t="s">
        <v>262</v>
      </c>
      <c r="CK44" s="166" t="s">
        <v>262</v>
      </c>
      <c r="CL44" s="166" t="s">
        <v>262</v>
      </c>
      <c r="CM44" s="166" t="s">
        <v>262</v>
      </c>
      <c r="CN44" s="166" t="s">
        <v>262</v>
      </c>
      <c r="CO44" s="166" t="s">
        <v>262</v>
      </c>
      <c r="CP44" s="166" t="s">
        <v>262</v>
      </c>
      <c r="CQ44" s="166" t="s">
        <v>262</v>
      </c>
      <c r="CR44" s="166" t="s">
        <v>262</v>
      </c>
      <c r="CS44" s="166" t="s">
        <v>262</v>
      </c>
      <c r="CT44" s="166" t="s">
        <v>262</v>
      </c>
      <c r="CU44" s="166" t="s">
        <v>195</v>
      </c>
      <c r="CV44" s="166" t="s">
        <v>195</v>
      </c>
      <c r="CW44" s="166" t="s">
        <v>195</v>
      </c>
      <c r="CX44" s="166" t="s">
        <v>195</v>
      </c>
      <c r="CY44" s="166"/>
      <c r="CZ44" s="166"/>
      <c r="DA44" s="166" t="s">
        <v>254</v>
      </c>
      <c r="DB44" s="166" t="s">
        <v>1057</v>
      </c>
      <c r="DC44" s="166" t="s">
        <v>1057</v>
      </c>
      <c r="DD44" s="166" t="s">
        <v>1057</v>
      </c>
      <c r="DE44" s="166" t="s">
        <v>1095</v>
      </c>
      <c r="DF44" s="166" t="s">
        <v>1088</v>
      </c>
      <c r="DG44" s="166" t="s">
        <v>1095</v>
      </c>
      <c r="DH44" s="166" t="s">
        <v>245</v>
      </c>
      <c r="DI44" s="166"/>
      <c r="DJ44" s="166" t="s">
        <v>245</v>
      </c>
      <c r="DK44" s="166" t="s">
        <v>245</v>
      </c>
      <c r="DL44" s="166" t="s">
        <v>263</v>
      </c>
      <c r="DM44" s="166" t="s">
        <v>263</v>
      </c>
      <c r="DN44" s="166" t="s">
        <v>263</v>
      </c>
      <c r="DO44" s="166" t="s">
        <v>263</v>
      </c>
      <c r="DP44" s="166" t="s">
        <v>263</v>
      </c>
      <c r="DQ44" s="166" t="s">
        <v>263</v>
      </c>
      <c r="DR44" s="166" t="s">
        <v>263</v>
      </c>
      <c r="DS44" s="166" t="s">
        <v>263</v>
      </c>
      <c r="DT44" s="166" t="s">
        <v>263</v>
      </c>
      <c r="DU44" s="166" t="s">
        <v>263</v>
      </c>
      <c r="DV44" s="166" t="s">
        <v>262</v>
      </c>
      <c r="DW44" s="166" t="s">
        <v>262</v>
      </c>
      <c r="DX44" s="166" t="s">
        <v>263</v>
      </c>
      <c r="DY44" s="166" t="s">
        <v>263</v>
      </c>
      <c r="DZ44" s="166" t="s">
        <v>262</v>
      </c>
      <c r="EA44" s="166" t="s">
        <v>263</v>
      </c>
      <c r="EB44" s="67"/>
    </row>
    <row r="45" spans="1:132" ht="28.5" customHeight="1">
      <c r="A45" s="136" t="s">
        <v>1017</v>
      </c>
      <c r="B45" s="134" t="s">
        <v>1096</v>
      </c>
      <c r="C45" s="132" t="s">
        <v>1019</v>
      </c>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t="s">
        <v>246</v>
      </c>
      <c r="AC45" s="166" t="s">
        <v>246</v>
      </c>
      <c r="AD45" s="166" t="s">
        <v>246</v>
      </c>
      <c r="AE45" s="166" t="s">
        <v>246</v>
      </c>
      <c r="AF45" s="166"/>
      <c r="AG45" s="166"/>
      <c r="AH45" s="166"/>
      <c r="AI45" s="222"/>
      <c r="AJ45" s="250" t="s">
        <v>246</v>
      </c>
      <c r="AK45" s="166" t="s">
        <v>246</v>
      </c>
      <c r="AL45" s="166" t="s">
        <v>246</v>
      </c>
      <c r="AM45" s="251" t="s">
        <v>246</v>
      </c>
      <c r="AN45" s="265" t="s">
        <v>246</v>
      </c>
      <c r="AO45" s="266" t="s">
        <v>246</v>
      </c>
      <c r="AP45" s="266" t="s">
        <v>246</v>
      </c>
      <c r="AQ45" s="267" t="s">
        <v>246</v>
      </c>
      <c r="AR45" s="231" t="s">
        <v>254</v>
      </c>
      <c r="AS45" s="166" t="s">
        <v>246</v>
      </c>
      <c r="AT45" s="166" t="s">
        <v>246</v>
      </c>
      <c r="AU45" s="166" t="s">
        <v>248</v>
      </c>
      <c r="AV45" s="166" t="s">
        <v>248</v>
      </c>
      <c r="AW45" s="166" t="s">
        <v>254</v>
      </c>
      <c r="AX45" s="166" t="s">
        <v>254</v>
      </c>
      <c r="AY45" s="166" t="s">
        <v>254</v>
      </c>
      <c r="AZ45" s="166" t="s">
        <v>254</v>
      </c>
      <c r="BA45" s="166" t="s">
        <v>254</v>
      </c>
      <c r="BB45" s="166" t="s">
        <v>254</v>
      </c>
      <c r="BC45" s="166" t="s">
        <v>254</v>
      </c>
      <c r="BD45" s="166" t="s">
        <v>1057</v>
      </c>
      <c r="BE45" s="166" t="s">
        <v>1090</v>
      </c>
      <c r="BF45" s="166" t="s">
        <v>1090</v>
      </c>
      <c r="BG45" s="166" t="s">
        <v>1090</v>
      </c>
      <c r="BH45" s="166" t="s">
        <v>1072</v>
      </c>
      <c r="BI45" s="166" t="s">
        <v>1072</v>
      </c>
      <c r="BJ45" s="166" t="s">
        <v>1072</v>
      </c>
      <c r="BK45" s="166" t="s">
        <v>254</v>
      </c>
      <c r="BL45" s="166" t="s">
        <v>254</v>
      </c>
      <c r="BM45" s="231" t="s">
        <v>254</v>
      </c>
      <c r="BN45" s="231" t="s">
        <v>254</v>
      </c>
      <c r="BO45" s="231" t="s">
        <v>254</v>
      </c>
      <c r="BP45" s="166" t="s">
        <v>246</v>
      </c>
      <c r="BQ45" s="166" t="s">
        <v>248</v>
      </c>
      <c r="BR45" s="166" t="s">
        <v>254</v>
      </c>
      <c r="BS45" s="166" t="s">
        <v>263</v>
      </c>
      <c r="BT45" s="166" t="s">
        <v>263</v>
      </c>
      <c r="BU45" s="166" t="s">
        <v>263</v>
      </c>
      <c r="BV45" s="166" t="s">
        <v>263</v>
      </c>
      <c r="BW45" s="166" t="s">
        <v>263</v>
      </c>
      <c r="BX45" s="166" t="s">
        <v>263</v>
      </c>
      <c r="BY45" s="166" t="s">
        <v>1097</v>
      </c>
      <c r="BZ45" s="166" t="s">
        <v>263</v>
      </c>
      <c r="CA45" s="166" t="s">
        <v>263</v>
      </c>
      <c r="CB45" s="166" t="s">
        <v>263</v>
      </c>
      <c r="CC45" s="166" t="s">
        <v>263</v>
      </c>
      <c r="CD45" s="166" t="s">
        <v>263</v>
      </c>
      <c r="CE45" s="166" t="s">
        <v>1097</v>
      </c>
      <c r="CF45" s="166" t="s">
        <v>263</v>
      </c>
      <c r="CG45" s="166" t="s">
        <v>263</v>
      </c>
      <c r="CH45" s="166" t="s">
        <v>263</v>
      </c>
      <c r="CI45" s="166" t="s">
        <v>263</v>
      </c>
      <c r="CJ45" s="166" t="s">
        <v>263</v>
      </c>
      <c r="CK45" s="166" t="s">
        <v>263</v>
      </c>
      <c r="CL45" s="166" t="s">
        <v>263</v>
      </c>
      <c r="CM45" s="166" t="s">
        <v>263</v>
      </c>
      <c r="CN45" s="166" t="s">
        <v>263</v>
      </c>
      <c r="CO45" s="166" t="s">
        <v>263</v>
      </c>
      <c r="CP45" s="166" t="s">
        <v>263</v>
      </c>
      <c r="CQ45" s="166" t="s">
        <v>263</v>
      </c>
      <c r="CR45" s="166" t="s">
        <v>263</v>
      </c>
      <c r="CS45" s="166" t="s">
        <v>263</v>
      </c>
      <c r="CT45" s="166" t="s">
        <v>263</v>
      </c>
      <c r="CU45" s="166" t="s">
        <v>197</v>
      </c>
      <c r="CV45" s="166" t="s">
        <v>197</v>
      </c>
      <c r="CW45" s="166" t="s">
        <v>197</v>
      </c>
      <c r="CX45" s="166" t="s">
        <v>197</v>
      </c>
      <c r="CY45" s="166"/>
      <c r="CZ45" s="166"/>
      <c r="DA45" s="166" t="s">
        <v>1057</v>
      </c>
      <c r="DB45" s="166" t="s">
        <v>1072</v>
      </c>
      <c r="DC45" s="166" t="s">
        <v>1072</v>
      </c>
      <c r="DD45" s="166" t="s">
        <v>1072</v>
      </c>
      <c r="DE45" s="166" t="s">
        <v>1098</v>
      </c>
      <c r="DF45" s="166" t="s">
        <v>244</v>
      </c>
      <c r="DG45" s="166" t="s">
        <v>1098</v>
      </c>
      <c r="DH45" s="166" t="s">
        <v>246</v>
      </c>
      <c r="DI45" s="166"/>
      <c r="DJ45" s="166" t="s">
        <v>246</v>
      </c>
      <c r="DK45" s="166" t="s">
        <v>246</v>
      </c>
      <c r="DL45" s="166" t="s">
        <v>264</v>
      </c>
      <c r="DM45" s="166" t="s">
        <v>264</v>
      </c>
      <c r="DN45" s="166" t="s">
        <v>264</v>
      </c>
      <c r="DO45" s="166" t="s">
        <v>264</v>
      </c>
      <c r="DP45" s="166" t="s">
        <v>264</v>
      </c>
      <c r="DQ45" s="166" t="s">
        <v>264</v>
      </c>
      <c r="DR45" s="166" t="s">
        <v>264</v>
      </c>
      <c r="DS45" s="166" t="s">
        <v>264</v>
      </c>
      <c r="DT45" s="166" t="s">
        <v>264</v>
      </c>
      <c r="DU45" s="166" t="s">
        <v>264</v>
      </c>
      <c r="DV45" s="166" t="s">
        <v>264</v>
      </c>
      <c r="DW45" s="166" t="s">
        <v>263</v>
      </c>
      <c r="DX45" s="166" t="s">
        <v>264</v>
      </c>
      <c r="DY45" s="166" t="s">
        <v>264</v>
      </c>
      <c r="DZ45" s="166" t="s">
        <v>263</v>
      </c>
      <c r="EA45" s="166" t="s">
        <v>264</v>
      </c>
      <c r="EB45" s="67"/>
    </row>
    <row r="46" spans="1:132" ht="28.5" customHeight="1">
      <c r="A46" s="136" t="s">
        <v>1017</v>
      </c>
      <c r="B46" s="134" t="s">
        <v>1099</v>
      </c>
      <c r="C46" s="132" t="s">
        <v>1019</v>
      </c>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t="s">
        <v>248</v>
      </c>
      <c r="AC46" s="166" t="s">
        <v>248</v>
      </c>
      <c r="AD46" s="166" t="s">
        <v>248</v>
      </c>
      <c r="AE46" s="166" t="s">
        <v>248</v>
      </c>
      <c r="AF46" s="166"/>
      <c r="AG46" s="166"/>
      <c r="AH46" s="166"/>
      <c r="AI46" s="222"/>
      <c r="AJ46" s="250" t="s">
        <v>248</v>
      </c>
      <c r="AK46" s="166" t="s">
        <v>248</v>
      </c>
      <c r="AL46" s="166" t="s">
        <v>248</v>
      </c>
      <c r="AM46" s="251" t="s">
        <v>248</v>
      </c>
      <c r="AN46" s="265" t="s">
        <v>248</v>
      </c>
      <c r="AO46" s="266" t="s">
        <v>248</v>
      </c>
      <c r="AP46" s="266" t="s">
        <v>248</v>
      </c>
      <c r="AQ46" s="267" t="s">
        <v>248</v>
      </c>
      <c r="AR46" s="231" t="s">
        <v>1057</v>
      </c>
      <c r="AS46" s="166" t="s">
        <v>248</v>
      </c>
      <c r="AT46" s="166" t="s">
        <v>248</v>
      </c>
      <c r="AU46" s="166" t="s">
        <v>253</v>
      </c>
      <c r="AV46" s="166" t="s">
        <v>253</v>
      </c>
      <c r="AW46" s="166" t="s">
        <v>1057</v>
      </c>
      <c r="AX46" s="166" t="s">
        <v>1057</v>
      </c>
      <c r="AY46" s="166" t="s">
        <v>1057</v>
      </c>
      <c r="AZ46" s="166" t="s">
        <v>1057</v>
      </c>
      <c r="BA46" s="166" t="s">
        <v>1057</v>
      </c>
      <c r="BB46" s="166" t="s">
        <v>1057</v>
      </c>
      <c r="BC46" s="166" t="s">
        <v>1057</v>
      </c>
      <c r="BD46" s="166" t="s">
        <v>1072</v>
      </c>
      <c r="BE46" s="166" t="s">
        <v>262</v>
      </c>
      <c r="BF46" s="166" t="s">
        <v>262</v>
      </c>
      <c r="BG46" s="166" t="s">
        <v>262</v>
      </c>
      <c r="BH46" s="166" t="s">
        <v>259</v>
      </c>
      <c r="BI46" s="166" t="s">
        <v>259</v>
      </c>
      <c r="BJ46" s="166" t="s">
        <v>259</v>
      </c>
      <c r="BK46" s="166" t="s">
        <v>1057</v>
      </c>
      <c r="BL46" s="166" t="s">
        <v>1057</v>
      </c>
      <c r="BM46" s="231" t="s">
        <v>1057</v>
      </c>
      <c r="BN46" s="231" t="s">
        <v>1057</v>
      </c>
      <c r="BO46" s="231" t="s">
        <v>1057</v>
      </c>
      <c r="BP46" s="166" t="s">
        <v>248</v>
      </c>
      <c r="BQ46" s="166" t="s">
        <v>253</v>
      </c>
      <c r="BR46" s="166" t="s">
        <v>1057</v>
      </c>
      <c r="BS46" s="166" t="s">
        <v>264</v>
      </c>
      <c r="BT46" s="166" t="s">
        <v>264</v>
      </c>
      <c r="BU46" s="166" t="s">
        <v>264</v>
      </c>
      <c r="BV46" s="166" t="s">
        <v>264</v>
      </c>
      <c r="BW46" s="166" t="s">
        <v>264</v>
      </c>
      <c r="BX46" s="166" t="s">
        <v>264</v>
      </c>
      <c r="BY46" s="166" t="s">
        <v>1100</v>
      </c>
      <c r="BZ46" s="166" t="s">
        <v>264</v>
      </c>
      <c r="CA46" s="166" t="s">
        <v>264</v>
      </c>
      <c r="CB46" s="166" t="s">
        <v>264</v>
      </c>
      <c r="CC46" s="166" t="s">
        <v>264</v>
      </c>
      <c r="CD46" s="166" t="s">
        <v>264</v>
      </c>
      <c r="CE46" s="166" t="s">
        <v>1100</v>
      </c>
      <c r="CF46" s="166" t="s">
        <v>264</v>
      </c>
      <c r="CG46" s="166" t="s">
        <v>264</v>
      </c>
      <c r="CH46" s="166" t="s">
        <v>264</v>
      </c>
      <c r="CI46" s="166" t="s">
        <v>264</v>
      </c>
      <c r="CJ46" s="166" t="s">
        <v>264</v>
      </c>
      <c r="CK46" s="166" t="s">
        <v>264</v>
      </c>
      <c r="CL46" s="166" t="s">
        <v>264</v>
      </c>
      <c r="CM46" s="166" t="s">
        <v>264</v>
      </c>
      <c r="CN46" s="166" t="s">
        <v>264</v>
      </c>
      <c r="CO46" s="166" t="s">
        <v>264</v>
      </c>
      <c r="CP46" s="166" t="s">
        <v>264</v>
      </c>
      <c r="CQ46" s="166" t="s">
        <v>264</v>
      </c>
      <c r="CR46" s="166" t="s">
        <v>264</v>
      </c>
      <c r="CS46" s="166" t="s">
        <v>264</v>
      </c>
      <c r="CT46" s="166" t="s">
        <v>264</v>
      </c>
      <c r="CU46" s="166" t="s">
        <v>253</v>
      </c>
      <c r="CV46" s="166" t="s">
        <v>253</v>
      </c>
      <c r="CW46" s="166" t="s">
        <v>253</v>
      </c>
      <c r="CX46" s="166" t="s">
        <v>253</v>
      </c>
      <c r="CY46" s="166"/>
      <c r="CZ46" s="166"/>
      <c r="DA46" s="166" t="s">
        <v>1072</v>
      </c>
      <c r="DB46" s="166" t="s">
        <v>259</v>
      </c>
      <c r="DC46" s="166" t="s">
        <v>259</v>
      </c>
      <c r="DD46" s="166" t="s">
        <v>259</v>
      </c>
      <c r="DE46" s="166" t="s">
        <v>1038</v>
      </c>
      <c r="DF46" s="166" t="s">
        <v>245</v>
      </c>
      <c r="DG46" s="166" t="s">
        <v>1038</v>
      </c>
      <c r="DH46" s="166" t="s">
        <v>247</v>
      </c>
      <c r="DI46" s="166"/>
      <c r="DJ46" s="166" t="s">
        <v>247</v>
      </c>
      <c r="DK46" s="166" t="s">
        <v>247</v>
      </c>
      <c r="DL46" s="166" t="s">
        <v>1101</v>
      </c>
      <c r="DM46" s="166" t="s">
        <v>1101</v>
      </c>
      <c r="DN46" s="166" t="s">
        <v>1101</v>
      </c>
      <c r="DO46" s="166" t="s">
        <v>1057</v>
      </c>
      <c r="DP46" s="166" t="s">
        <v>1057</v>
      </c>
      <c r="DQ46" s="166" t="s">
        <v>1101</v>
      </c>
      <c r="DR46" s="166" t="s">
        <v>1101</v>
      </c>
      <c r="DS46" s="166" t="s">
        <v>1101</v>
      </c>
      <c r="DT46" s="166" t="s">
        <v>1101</v>
      </c>
      <c r="DU46" s="166" t="s">
        <v>1101</v>
      </c>
      <c r="DV46" s="166" t="s">
        <v>1101</v>
      </c>
      <c r="DW46" s="166" t="s">
        <v>1101</v>
      </c>
      <c r="DX46" s="166" t="s">
        <v>1101</v>
      </c>
      <c r="DY46" s="166" t="s">
        <v>1101</v>
      </c>
      <c r="DZ46" s="166" t="s">
        <v>1101</v>
      </c>
      <c r="EA46" s="166" t="s">
        <v>1101</v>
      </c>
      <c r="EB46" s="67"/>
    </row>
    <row r="47" spans="1:132" ht="28.5" customHeight="1">
      <c r="A47" s="136" t="s">
        <v>1017</v>
      </c>
      <c r="B47" s="134" t="s">
        <v>1102</v>
      </c>
      <c r="C47" s="132" t="s">
        <v>1019</v>
      </c>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t="s">
        <v>253</v>
      </c>
      <c r="AC47" s="166" t="s">
        <v>253</v>
      </c>
      <c r="AD47" s="166" t="s">
        <v>253</v>
      </c>
      <c r="AE47" s="166" t="s">
        <v>253</v>
      </c>
      <c r="AF47" s="166"/>
      <c r="AG47" s="166"/>
      <c r="AH47" s="166"/>
      <c r="AI47" s="222"/>
      <c r="AJ47" s="250" t="s">
        <v>253</v>
      </c>
      <c r="AK47" s="166" t="s">
        <v>253</v>
      </c>
      <c r="AL47" s="166" t="s">
        <v>253</v>
      </c>
      <c r="AM47" s="251" t="s">
        <v>253</v>
      </c>
      <c r="AN47" s="265" t="s">
        <v>253</v>
      </c>
      <c r="AO47" s="266" t="s">
        <v>253</v>
      </c>
      <c r="AP47" s="266" t="s">
        <v>253</v>
      </c>
      <c r="AQ47" s="267" t="s">
        <v>253</v>
      </c>
      <c r="AR47" s="231" t="s">
        <v>1072</v>
      </c>
      <c r="AS47" s="166" t="s">
        <v>253</v>
      </c>
      <c r="AT47" s="166" t="s">
        <v>253</v>
      </c>
      <c r="AU47" s="166" t="s">
        <v>254</v>
      </c>
      <c r="AV47" s="166" t="s">
        <v>254</v>
      </c>
      <c r="AW47" s="166" t="s">
        <v>1072</v>
      </c>
      <c r="AX47" s="166" t="s">
        <v>1072</v>
      </c>
      <c r="AY47" s="166" t="s">
        <v>1072</v>
      </c>
      <c r="AZ47" s="166" t="s">
        <v>1072</v>
      </c>
      <c r="BA47" s="166" t="s">
        <v>1072</v>
      </c>
      <c r="BB47" s="166" t="s">
        <v>1072</v>
      </c>
      <c r="BC47" s="166" t="s">
        <v>1072</v>
      </c>
      <c r="BD47" s="166" t="s">
        <v>259</v>
      </c>
      <c r="BE47" s="166" t="s">
        <v>263</v>
      </c>
      <c r="BF47" s="166" t="s">
        <v>263</v>
      </c>
      <c r="BG47" s="166" t="s">
        <v>263</v>
      </c>
      <c r="BH47" s="166" t="s">
        <v>1084</v>
      </c>
      <c r="BI47" s="166" t="s">
        <v>1084</v>
      </c>
      <c r="BJ47" s="166" t="s">
        <v>1084</v>
      </c>
      <c r="BK47" s="166" t="s">
        <v>1072</v>
      </c>
      <c r="BL47" s="166" t="s">
        <v>1072</v>
      </c>
      <c r="BM47" s="231" t="s">
        <v>1072</v>
      </c>
      <c r="BN47" s="231" t="s">
        <v>1072</v>
      </c>
      <c r="BO47" s="231" t="s">
        <v>1072</v>
      </c>
      <c r="BP47" s="166" t="s">
        <v>253</v>
      </c>
      <c r="BQ47" s="166" t="s">
        <v>254</v>
      </c>
      <c r="BR47" s="166" t="s">
        <v>1072</v>
      </c>
      <c r="BS47" s="166"/>
      <c r="BT47" s="166"/>
      <c r="BU47" s="166"/>
      <c r="BV47" s="166"/>
      <c r="BW47" s="166"/>
      <c r="BX47" s="166"/>
      <c r="BY47" s="166"/>
      <c r="BZ47" s="166"/>
      <c r="CA47" s="166"/>
      <c r="CB47" s="166"/>
      <c r="CC47" s="166"/>
      <c r="CD47" s="166"/>
      <c r="CE47" s="166"/>
      <c r="CF47" s="166"/>
      <c r="CG47" s="166"/>
      <c r="CH47" s="166"/>
      <c r="CI47" s="166"/>
      <c r="CJ47" s="166"/>
      <c r="CK47" s="166"/>
      <c r="CL47" s="166"/>
      <c r="CM47" s="166"/>
      <c r="CN47" s="166"/>
      <c r="CO47" s="166"/>
      <c r="CP47" s="166"/>
      <c r="CQ47" s="166"/>
      <c r="CR47" s="166"/>
      <c r="CS47" s="166"/>
      <c r="CT47" s="166"/>
      <c r="CU47" s="166" t="s">
        <v>254</v>
      </c>
      <c r="CV47" s="166" t="s">
        <v>254</v>
      </c>
      <c r="CW47" s="166" t="s">
        <v>254</v>
      </c>
      <c r="CX47" s="166" t="s">
        <v>254</v>
      </c>
      <c r="CY47" s="166"/>
      <c r="CZ47" s="166"/>
      <c r="DA47" s="166" t="s">
        <v>259</v>
      </c>
      <c r="DB47" s="166" t="s">
        <v>1084</v>
      </c>
      <c r="DC47" s="166" t="s">
        <v>1084</v>
      </c>
      <c r="DD47" s="166" t="s">
        <v>1084</v>
      </c>
      <c r="DE47" s="166" t="s">
        <v>1039</v>
      </c>
      <c r="DF47" s="166" t="s">
        <v>246</v>
      </c>
      <c r="DG47" s="166" t="s">
        <v>1039</v>
      </c>
      <c r="DH47" s="166" t="s">
        <v>248</v>
      </c>
      <c r="DI47" s="166"/>
      <c r="DJ47" s="166" t="s">
        <v>248</v>
      </c>
      <c r="DK47" s="166" t="s">
        <v>248</v>
      </c>
      <c r="DL47" s="166"/>
      <c r="DM47" s="166"/>
      <c r="DN47" s="166"/>
      <c r="DO47" s="166"/>
      <c r="DP47" s="166"/>
      <c r="DQ47" s="166"/>
      <c r="DR47" s="166"/>
      <c r="DS47" s="166"/>
      <c r="DT47" s="166"/>
      <c r="DU47" s="166"/>
      <c r="DV47" s="166"/>
      <c r="DW47" s="166"/>
      <c r="DX47" s="166"/>
      <c r="DY47" s="166"/>
      <c r="DZ47" s="166"/>
      <c r="EA47" s="197"/>
      <c r="EB47" s="67"/>
    </row>
    <row r="48" spans="1:132" ht="28.5" customHeight="1">
      <c r="A48" s="136" t="s">
        <v>1017</v>
      </c>
      <c r="B48" s="134" t="s">
        <v>1103</v>
      </c>
      <c r="C48" s="132" t="s">
        <v>1019</v>
      </c>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t="s">
        <v>254</v>
      </c>
      <c r="AC48" s="166" t="s">
        <v>254</v>
      </c>
      <c r="AD48" s="166" t="s">
        <v>254</v>
      </c>
      <c r="AE48" s="166" t="s">
        <v>254</v>
      </c>
      <c r="AF48" s="166"/>
      <c r="AG48" s="166"/>
      <c r="AH48" s="166"/>
      <c r="AI48" s="222"/>
      <c r="AJ48" s="250" t="s">
        <v>254</v>
      </c>
      <c r="AK48" s="166" t="s">
        <v>254</v>
      </c>
      <c r="AL48" s="166" t="s">
        <v>254</v>
      </c>
      <c r="AM48" s="251" t="s">
        <v>254</v>
      </c>
      <c r="AN48" s="265" t="s">
        <v>254</v>
      </c>
      <c r="AO48" s="266" t="s">
        <v>254</v>
      </c>
      <c r="AP48" s="266" t="s">
        <v>254</v>
      </c>
      <c r="AQ48" s="267" t="s">
        <v>254</v>
      </c>
      <c r="AR48" s="231" t="s">
        <v>259</v>
      </c>
      <c r="AS48" s="166" t="s">
        <v>254</v>
      </c>
      <c r="AT48" s="166" t="s">
        <v>254</v>
      </c>
      <c r="AU48" s="166" t="s">
        <v>1057</v>
      </c>
      <c r="AV48" s="166" t="s">
        <v>1057</v>
      </c>
      <c r="AW48" s="166" t="s">
        <v>259</v>
      </c>
      <c r="AX48" s="166" t="s">
        <v>259</v>
      </c>
      <c r="AY48" s="166" t="s">
        <v>259</v>
      </c>
      <c r="AZ48" s="166" t="s">
        <v>259</v>
      </c>
      <c r="BA48" s="166" t="s">
        <v>259</v>
      </c>
      <c r="BB48" s="166" t="s">
        <v>259</v>
      </c>
      <c r="BC48" s="166" t="s">
        <v>259</v>
      </c>
      <c r="BD48" s="166" t="s">
        <v>1084</v>
      </c>
      <c r="BE48" s="166" t="s">
        <v>264</v>
      </c>
      <c r="BF48" s="166" t="s">
        <v>264</v>
      </c>
      <c r="BG48" s="166" t="s">
        <v>264</v>
      </c>
      <c r="BH48" s="166" t="s">
        <v>1090</v>
      </c>
      <c r="BI48" s="166" t="s">
        <v>1090</v>
      </c>
      <c r="BJ48" s="166" t="s">
        <v>1090</v>
      </c>
      <c r="BK48" s="166" t="s">
        <v>259</v>
      </c>
      <c r="BL48" s="166" t="s">
        <v>259</v>
      </c>
      <c r="BM48" s="231" t="s">
        <v>259</v>
      </c>
      <c r="BN48" s="231" t="s">
        <v>259</v>
      </c>
      <c r="BO48" s="231" t="s">
        <v>259</v>
      </c>
      <c r="BP48" s="166" t="s">
        <v>254</v>
      </c>
      <c r="BQ48" s="166" t="s">
        <v>1057</v>
      </c>
      <c r="BR48" s="166" t="s">
        <v>259</v>
      </c>
      <c r="BS48" s="166"/>
      <c r="BT48" s="166"/>
      <c r="BU48" s="166"/>
      <c r="BV48" s="166"/>
      <c r="BW48" s="166"/>
      <c r="BX48" s="166"/>
      <c r="BY48" s="166"/>
      <c r="BZ48" s="166"/>
      <c r="CA48" s="166"/>
      <c r="CB48" s="166"/>
      <c r="CC48" s="166"/>
      <c r="CD48" s="166"/>
      <c r="CE48" s="166"/>
      <c r="CF48" s="166"/>
      <c r="CG48" s="166"/>
      <c r="CH48" s="166"/>
      <c r="CI48" s="166"/>
      <c r="CJ48" s="166"/>
      <c r="CK48" s="166"/>
      <c r="CL48" s="166"/>
      <c r="CM48" s="166"/>
      <c r="CN48" s="166"/>
      <c r="CO48" s="166"/>
      <c r="CP48" s="166"/>
      <c r="CQ48" s="166"/>
      <c r="CR48" s="166"/>
      <c r="CS48" s="166"/>
      <c r="CT48" s="166"/>
      <c r="CU48" s="166" t="s">
        <v>1057</v>
      </c>
      <c r="CV48" s="166" t="s">
        <v>1057</v>
      </c>
      <c r="CW48" s="166" t="s">
        <v>1057</v>
      </c>
      <c r="CX48" s="166" t="s">
        <v>1057</v>
      </c>
      <c r="CY48" s="166"/>
      <c r="CZ48" s="166"/>
      <c r="DA48" s="166" t="s">
        <v>1084</v>
      </c>
      <c r="DB48" s="166" t="s">
        <v>1090</v>
      </c>
      <c r="DC48" s="166" t="s">
        <v>1090</v>
      </c>
      <c r="DD48" s="166" t="s">
        <v>1090</v>
      </c>
      <c r="DE48" s="166" t="s">
        <v>1104</v>
      </c>
      <c r="DF48" s="166" t="s">
        <v>248</v>
      </c>
      <c r="DG48" s="166" t="s">
        <v>1104</v>
      </c>
      <c r="DH48" s="166" t="s">
        <v>251</v>
      </c>
      <c r="DI48" s="166"/>
      <c r="DJ48" s="166" t="s">
        <v>249</v>
      </c>
      <c r="DK48" s="166" t="s">
        <v>249</v>
      </c>
      <c r="DL48" s="166"/>
      <c r="DM48" s="166"/>
      <c r="DN48" s="166"/>
      <c r="DO48" s="166"/>
      <c r="DP48" s="166"/>
      <c r="DQ48" s="166"/>
      <c r="DR48" s="166"/>
      <c r="DS48" s="166"/>
      <c r="DT48" s="166"/>
      <c r="DU48" s="166"/>
      <c r="DV48" s="166"/>
      <c r="DW48" s="166"/>
      <c r="DX48" s="166"/>
      <c r="DY48" s="166"/>
      <c r="DZ48" s="166"/>
      <c r="EA48" s="197"/>
      <c r="EB48" s="67"/>
    </row>
    <row r="49" spans="1:132" ht="28.5" customHeight="1">
      <c r="A49" s="136" t="s">
        <v>1017</v>
      </c>
      <c r="B49" s="134" t="s">
        <v>1105</v>
      </c>
      <c r="C49" s="132" t="s">
        <v>1019</v>
      </c>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t="s">
        <v>1057</v>
      </c>
      <c r="AC49" s="166" t="s">
        <v>1057</v>
      </c>
      <c r="AD49" s="166" t="s">
        <v>1057</v>
      </c>
      <c r="AE49" s="166" t="s">
        <v>1057</v>
      </c>
      <c r="AF49" s="166"/>
      <c r="AG49" s="166"/>
      <c r="AH49" s="166"/>
      <c r="AI49" s="222"/>
      <c r="AJ49" s="250" t="s">
        <v>1057</v>
      </c>
      <c r="AK49" s="166" t="s">
        <v>1057</v>
      </c>
      <c r="AL49" s="166" t="s">
        <v>1057</v>
      </c>
      <c r="AM49" s="251" t="s">
        <v>1057</v>
      </c>
      <c r="AN49" s="265" t="s">
        <v>1057</v>
      </c>
      <c r="AO49" s="266" t="s">
        <v>1057</v>
      </c>
      <c r="AP49" s="266" t="s">
        <v>1057</v>
      </c>
      <c r="AQ49" s="267" t="s">
        <v>1057</v>
      </c>
      <c r="AR49" s="231" t="s">
        <v>1084</v>
      </c>
      <c r="AS49" s="166" t="s">
        <v>1057</v>
      </c>
      <c r="AT49" s="166" t="s">
        <v>1057</v>
      </c>
      <c r="AU49" s="166" t="s">
        <v>1072</v>
      </c>
      <c r="AV49" s="166" t="s">
        <v>1072</v>
      </c>
      <c r="AW49" s="166" t="s">
        <v>1084</v>
      </c>
      <c r="AX49" s="166" t="s">
        <v>1084</v>
      </c>
      <c r="AY49" s="166" t="s">
        <v>1084</v>
      </c>
      <c r="AZ49" s="166" t="s">
        <v>1084</v>
      </c>
      <c r="BA49" s="166" t="s">
        <v>1084</v>
      </c>
      <c r="BB49" s="166" t="s">
        <v>1084</v>
      </c>
      <c r="BC49" s="166" t="s">
        <v>1084</v>
      </c>
      <c r="BD49" s="166" t="s">
        <v>1090</v>
      </c>
      <c r="BE49" s="166"/>
      <c r="BF49" s="166"/>
      <c r="BG49" s="166"/>
      <c r="BH49" s="166" t="s">
        <v>262</v>
      </c>
      <c r="BI49" s="166" t="s">
        <v>262</v>
      </c>
      <c r="BJ49" s="166" t="s">
        <v>262</v>
      </c>
      <c r="BK49" s="166" t="s">
        <v>1084</v>
      </c>
      <c r="BL49" s="166" t="s">
        <v>1084</v>
      </c>
      <c r="BM49" s="231" t="s">
        <v>1084</v>
      </c>
      <c r="BN49" s="231" t="s">
        <v>1084</v>
      </c>
      <c r="BO49" s="231" t="s">
        <v>1084</v>
      </c>
      <c r="BP49" s="166" t="s">
        <v>1057</v>
      </c>
      <c r="BQ49" s="166" t="s">
        <v>1072</v>
      </c>
      <c r="BR49" s="166" t="s">
        <v>1084</v>
      </c>
      <c r="BS49" s="166"/>
      <c r="BT49" s="166"/>
      <c r="BU49" s="166"/>
      <c r="BV49" s="166"/>
      <c r="BW49" s="166"/>
      <c r="BX49" s="166"/>
      <c r="BY49" s="166"/>
      <c r="BZ49" s="166"/>
      <c r="CA49" s="166"/>
      <c r="CB49" s="166"/>
      <c r="CC49" s="166"/>
      <c r="CD49" s="166"/>
      <c r="CE49" s="166"/>
      <c r="CF49" s="166"/>
      <c r="CG49" s="166"/>
      <c r="CH49" s="166"/>
      <c r="CI49" s="166"/>
      <c r="CJ49" s="166"/>
      <c r="CK49" s="166"/>
      <c r="CL49" s="166"/>
      <c r="CM49" s="166"/>
      <c r="CN49" s="166"/>
      <c r="CO49" s="166"/>
      <c r="CP49" s="166"/>
      <c r="CQ49" s="166"/>
      <c r="CR49" s="166"/>
      <c r="CS49" s="166"/>
      <c r="CT49" s="166"/>
      <c r="CU49" s="166" t="s">
        <v>1072</v>
      </c>
      <c r="CV49" s="166" t="s">
        <v>1072</v>
      </c>
      <c r="CW49" s="166" t="s">
        <v>1072</v>
      </c>
      <c r="CX49" s="166" t="s">
        <v>1072</v>
      </c>
      <c r="CY49" s="166"/>
      <c r="CZ49" s="166"/>
      <c r="DA49" s="166" t="s">
        <v>1090</v>
      </c>
      <c r="DB49" s="166" t="s">
        <v>262</v>
      </c>
      <c r="DC49" s="166" t="s">
        <v>262</v>
      </c>
      <c r="DD49" s="166" t="s">
        <v>262</v>
      </c>
      <c r="DE49" s="166" t="s">
        <v>1106</v>
      </c>
      <c r="DF49" s="166" t="s">
        <v>249</v>
      </c>
      <c r="DG49" s="166" t="s">
        <v>1106</v>
      </c>
      <c r="DH49" s="166" t="s">
        <v>1107</v>
      </c>
      <c r="DI49" s="166"/>
      <c r="DJ49" s="166" t="s">
        <v>1107</v>
      </c>
      <c r="DK49" s="166" t="s">
        <v>251</v>
      </c>
      <c r="DL49" s="166"/>
      <c r="DM49" s="166"/>
      <c r="DN49" s="166"/>
      <c r="DO49" s="166"/>
      <c r="DP49" s="166"/>
      <c r="DQ49" s="166"/>
      <c r="DR49" s="166"/>
      <c r="DS49" s="166"/>
      <c r="DT49" s="166"/>
      <c r="DU49" s="166"/>
      <c r="DV49" s="166"/>
      <c r="DW49" s="166"/>
      <c r="DX49" s="166"/>
      <c r="DY49" s="166"/>
      <c r="DZ49" s="166"/>
      <c r="EA49" s="197"/>
      <c r="EB49" s="67"/>
    </row>
    <row r="50" spans="1:132" ht="28.5" customHeight="1">
      <c r="A50" s="136" t="s">
        <v>1017</v>
      </c>
      <c r="B50" s="134" t="s">
        <v>1108</v>
      </c>
      <c r="C50" s="132" t="s">
        <v>1019</v>
      </c>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t="s">
        <v>1072</v>
      </c>
      <c r="AC50" s="166" t="s">
        <v>1072</v>
      </c>
      <c r="AD50" s="166" t="s">
        <v>1072</v>
      </c>
      <c r="AE50" s="166" t="s">
        <v>1072</v>
      </c>
      <c r="AF50" s="166"/>
      <c r="AG50" s="166"/>
      <c r="AH50" s="166"/>
      <c r="AI50" s="222"/>
      <c r="AJ50" s="250" t="s">
        <v>1072</v>
      </c>
      <c r="AK50" s="166" t="s">
        <v>1072</v>
      </c>
      <c r="AL50" s="166" t="s">
        <v>1072</v>
      </c>
      <c r="AM50" s="251" t="s">
        <v>1072</v>
      </c>
      <c r="AN50" s="265" t="s">
        <v>1072</v>
      </c>
      <c r="AO50" s="266" t="s">
        <v>1072</v>
      </c>
      <c r="AP50" s="266" t="s">
        <v>1072</v>
      </c>
      <c r="AQ50" s="267" t="s">
        <v>1072</v>
      </c>
      <c r="AR50" s="231" t="s">
        <v>1090</v>
      </c>
      <c r="AS50" s="166" t="s">
        <v>1072</v>
      </c>
      <c r="AT50" s="166" t="s">
        <v>1072</v>
      </c>
      <c r="AU50" s="166" t="s">
        <v>259</v>
      </c>
      <c r="AV50" s="166" t="s">
        <v>259</v>
      </c>
      <c r="AW50" s="166" t="s">
        <v>1090</v>
      </c>
      <c r="AX50" s="166" t="s">
        <v>1090</v>
      </c>
      <c r="AY50" s="166" t="s">
        <v>1090</v>
      </c>
      <c r="AZ50" s="166" t="s">
        <v>1090</v>
      </c>
      <c r="BA50" s="166" t="s">
        <v>1090</v>
      </c>
      <c r="BB50" s="166" t="s">
        <v>1090</v>
      </c>
      <c r="BC50" s="166" t="s">
        <v>1090</v>
      </c>
      <c r="BD50" s="166" t="s">
        <v>262</v>
      </c>
      <c r="BE50" s="166"/>
      <c r="BF50" s="166"/>
      <c r="BG50" s="166"/>
      <c r="BH50" s="166" t="s">
        <v>263</v>
      </c>
      <c r="BI50" s="166" t="s">
        <v>263</v>
      </c>
      <c r="BJ50" s="166" t="s">
        <v>263</v>
      </c>
      <c r="BK50" s="166" t="s">
        <v>1090</v>
      </c>
      <c r="BL50" s="166" t="s">
        <v>1090</v>
      </c>
      <c r="BM50" s="231" t="s">
        <v>1090</v>
      </c>
      <c r="BN50" s="231" t="s">
        <v>1090</v>
      </c>
      <c r="BO50" s="231" t="s">
        <v>1090</v>
      </c>
      <c r="BP50" s="166" t="s">
        <v>1072</v>
      </c>
      <c r="BQ50" s="166" t="s">
        <v>259</v>
      </c>
      <c r="BR50" s="166" t="s">
        <v>1090</v>
      </c>
      <c r="BS50" s="166"/>
      <c r="BT50" s="166"/>
      <c r="BU50" s="166"/>
      <c r="BV50" s="166"/>
      <c r="BW50" s="166"/>
      <c r="BX50" s="166"/>
      <c r="BY50" s="166"/>
      <c r="BZ50" s="166"/>
      <c r="CA50" s="166"/>
      <c r="CB50" s="166"/>
      <c r="CC50" s="166"/>
      <c r="CD50" s="166"/>
      <c r="CE50" s="166"/>
      <c r="CF50" s="166"/>
      <c r="CG50" s="166"/>
      <c r="CH50" s="166"/>
      <c r="CI50" s="166"/>
      <c r="CJ50" s="166"/>
      <c r="CK50" s="166"/>
      <c r="CL50" s="166"/>
      <c r="CM50" s="166"/>
      <c r="CN50" s="166"/>
      <c r="CO50" s="166"/>
      <c r="CP50" s="166"/>
      <c r="CQ50" s="166"/>
      <c r="CR50" s="166"/>
      <c r="CS50" s="166"/>
      <c r="CT50" s="166"/>
      <c r="CU50" s="166" t="s">
        <v>259</v>
      </c>
      <c r="CV50" s="166" t="s">
        <v>259</v>
      </c>
      <c r="CW50" s="166" t="s">
        <v>259</v>
      </c>
      <c r="CX50" s="166" t="s">
        <v>259</v>
      </c>
      <c r="CY50" s="166"/>
      <c r="CZ50" s="166"/>
      <c r="DA50" s="166" t="s">
        <v>262</v>
      </c>
      <c r="DB50" s="166" t="s">
        <v>263</v>
      </c>
      <c r="DC50" s="166" t="s">
        <v>263</v>
      </c>
      <c r="DD50" s="166" t="s">
        <v>263</v>
      </c>
      <c r="DE50" s="166" t="s">
        <v>1109</v>
      </c>
      <c r="DF50" s="166" t="s">
        <v>251</v>
      </c>
      <c r="DG50" s="166" t="s">
        <v>1109</v>
      </c>
      <c r="DH50" s="166" t="s">
        <v>253</v>
      </c>
      <c r="DI50" s="166"/>
      <c r="DJ50" s="166" t="s">
        <v>254</v>
      </c>
      <c r="DK50" s="166" t="s">
        <v>254</v>
      </c>
      <c r="DL50" s="166"/>
      <c r="DM50" s="166"/>
      <c r="DN50" s="166"/>
      <c r="DO50" s="166"/>
      <c r="DP50" s="166"/>
      <c r="DQ50" s="166"/>
      <c r="DR50" s="166"/>
      <c r="DS50" s="166"/>
      <c r="DT50" s="166"/>
      <c r="DU50" s="166"/>
      <c r="DV50" s="166"/>
      <c r="DW50" s="166"/>
      <c r="DX50" s="166"/>
      <c r="DY50" s="166"/>
      <c r="DZ50" s="166"/>
      <c r="EA50" s="197"/>
      <c r="EB50" s="67"/>
    </row>
    <row r="51" spans="1:132" ht="28.5" customHeight="1">
      <c r="A51" s="136" t="s">
        <v>1017</v>
      </c>
      <c r="B51" s="134" t="s">
        <v>1110</v>
      </c>
      <c r="C51" s="132" t="s">
        <v>1019</v>
      </c>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t="s">
        <v>259</v>
      </c>
      <c r="AC51" s="166" t="s">
        <v>259</v>
      </c>
      <c r="AD51" s="166" t="s">
        <v>259</v>
      </c>
      <c r="AE51" s="166" t="s">
        <v>259</v>
      </c>
      <c r="AF51" s="166"/>
      <c r="AG51" s="166"/>
      <c r="AH51" s="166"/>
      <c r="AI51" s="222"/>
      <c r="AJ51" s="250" t="s">
        <v>259</v>
      </c>
      <c r="AK51" s="166" t="s">
        <v>259</v>
      </c>
      <c r="AL51" s="166" t="s">
        <v>259</v>
      </c>
      <c r="AM51" s="251" t="s">
        <v>259</v>
      </c>
      <c r="AN51" s="265" t="s">
        <v>259</v>
      </c>
      <c r="AO51" s="266" t="s">
        <v>259</v>
      </c>
      <c r="AP51" s="266" t="s">
        <v>259</v>
      </c>
      <c r="AQ51" s="267" t="s">
        <v>259</v>
      </c>
      <c r="AR51" s="231" t="s">
        <v>262</v>
      </c>
      <c r="AS51" s="166" t="s">
        <v>259</v>
      </c>
      <c r="AT51" s="166" t="s">
        <v>259</v>
      </c>
      <c r="AU51" s="166" t="s">
        <v>1084</v>
      </c>
      <c r="AV51" s="166" t="s">
        <v>1084</v>
      </c>
      <c r="AW51" s="166" t="s">
        <v>262</v>
      </c>
      <c r="AX51" s="166" t="s">
        <v>262</v>
      </c>
      <c r="AY51" s="166" t="s">
        <v>262</v>
      </c>
      <c r="AZ51" s="166" t="s">
        <v>262</v>
      </c>
      <c r="BA51" s="166" t="s">
        <v>262</v>
      </c>
      <c r="BB51" s="166" t="s">
        <v>262</v>
      </c>
      <c r="BC51" s="166" t="s">
        <v>262</v>
      </c>
      <c r="BD51" s="166" t="s">
        <v>263</v>
      </c>
      <c r="BE51" s="166"/>
      <c r="BF51" s="166"/>
      <c r="BG51" s="166"/>
      <c r="BH51" s="166" t="s">
        <v>264</v>
      </c>
      <c r="BI51" s="166" t="s">
        <v>264</v>
      </c>
      <c r="BJ51" s="166" t="s">
        <v>264</v>
      </c>
      <c r="BK51" s="166" t="s">
        <v>262</v>
      </c>
      <c r="BL51" s="166" t="s">
        <v>262</v>
      </c>
      <c r="BM51" s="231" t="s">
        <v>262</v>
      </c>
      <c r="BN51" s="231" t="s">
        <v>262</v>
      </c>
      <c r="BO51" s="231" t="s">
        <v>262</v>
      </c>
      <c r="BP51" s="166" t="s">
        <v>259</v>
      </c>
      <c r="BQ51" s="166" t="s">
        <v>1084</v>
      </c>
      <c r="BR51" s="166" t="s">
        <v>262</v>
      </c>
      <c r="BS51" s="166"/>
      <c r="BT51" s="166"/>
      <c r="BU51" s="166"/>
      <c r="BV51" s="166"/>
      <c r="BW51" s="166"/>
      <c r="BX51" s="166"/>
      <c r="BY51" s="166"/>
      <c r="BZ51" s="166"/>
      <c r="CA51" s="166"/>
      <c r="CB51" s="166"/>
      <c r="CC51" s="166"/>
      <c r="CD51" s="166"/>
      <c r="CE51" s="166"/>
      <c r="CF51" s="166"/>
      <c r="CG51" s="166"/>
      <c r="CH51" s="166"/>
      <c r="CI51" s="166"/>
      <c r="CJ51" s="166"/>
      <c r="CK51" s="166"/>
      <c r="CL51" s="166"/>
      <c r="CM51" s="166"/>
      <c r="CN51" s="166"/>
      <c r="CO51" s="166"/>
      <c r="CP51" s="166"/>
      <c r="CQ51" s="166"/>
      <c r="CR51" s="166"/>
      <c r="CS51" s="166"/>
      <c r="CT51" s="166"/>
      <c r="CU51" s="166" t="s">
        <v>1084</v>
      </c>
      <c r="CV51" s="166" t="s">
        <v>1084</v>
      </c>
      <c r="CW51" s="166" t="s">
        <v>1084</v>
      </c>
      <c r="CX51" s="166" t="s">
        <v>1084</v>
      </c>
      <c r="CY51" s="166"/>
      <c r="CZ51" s="166"/>
      <c r="DA51" s="166" t="s">
        <v>263</v>
      </c>
      <c r="DB51" s="166" t="s">
        <v>264</v>
      </c>
      <c r="DC51" s="166" t="s">
        <v>264</v>
      </c>
      <c r="DD51" s="166" t="s">
        <v>264</v>
      </c>
      <c r="DE51" s="166" t="s">
        <v>1111</v>
      </c>
      <c r="DF51" s="166" t="s">
        <v>1107</v>
      </c>
      <c r="DG51" s="166" t="s">
        <v>1111</v>
      </c>
      <c r="DH51" s="166" t="s">
        <v>254</v>
      </c>
      <c r="DI51" s="166"/>
      <c r="DJ51" s="166" t="s">
        <v>1057</v>
      </c>
      <c r="DK51" s="166" t="s">
        <v>1057</v>
      </c>
      <c r="DL51" s="166"/>
      <c r="DM51" s="166"/>
      <c r="DN51" s="166"/>
      <c r="DO51" s="166"/>
      <c r="DP51" s="166"/>
      <c r="DQ51" s="166"/>
      <c r="DR51" s="166"/>
      <c r="DS51" s="166"/>
      <c r="DT51" s="166"/>
      <c r="DU51" s="166"/>
      <c r="DV51" s="166"/>
      <c r="DW51" s="166"/>
      <c r="DX51" s="166"/>
      <c r="DY51" s="166"/>
      <c r="DZ51" s="166"/>
      <c r="EA51" s="197"/>
      <c r="EB51" s="67"/>
    </row>
    <row r="52" spans="1:132" ht="28.5" customHeight="1">
      <c r="A52" s="136" t="s">
        <v>1017</v>
      </c>
      <c r="B52" s="134" t="s">
        <v>1112</v>
      </c>
      <c r="C52" s="132" t="s">
        <v>1019</v>
      </c>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t="s">
        <v>1084</v>
      </c>
      <c r="AC52" s="166" t="s">
        <v>1084</v>
      </c>
      <c r="AD52" s="166" t="s">
        <v>1084</v>
      </c>
      <c r="AE52" s="166" t="s">
        <v>1084</v>
      </c>
      <c r="AF52" s="166"/>
      <c r="AG52" s="166"/>
      <c r="AH52" s="166"/>
      <c r="AI52" s="222"/>
      <c r="AJ52" s="250" t="s">
        <v>1084</v>
      </c>
      <c r="AK52" s="166" t="s">
        <v>1084</v>
      </c>
      <c r="AL52" s="166" t="s">
        <v>1084</v>
      </c>
      <c r="AM52" s="251" t="s">
        <v>1084</v>
      </c>
      <c r="AN52" s="265" t="s">
        <v>1084</v>
      </c>
      <c r="AO52" s="266" t="s">
        <v>1084</v>
      </c>
      <c r="AP52" s="266" t="s">
        <v>1084</v>
      </c>
      <c r="AQ52" s="267" t="s">
        <v>1084</v>
      </c>
      <c r="AR52" s="231" t="s">
        <v>263</v>
      </c>
      <c r="AS52" s="166" t="s">
        <v>1084</v>
      </c>
      <c r="AT52" s="166" t="s">
        <v>1084</v>
      </c>
      <c r="AU52" s="166" t="s">
        <v>1090</v>
      </c>
      <c r="AV52" s="166" t="s">
        <v>1090</v>
      </c>
      <c r="AW52" s="166" t="s">
        <v>263</v>
      </c>
      <c r="AX52" s="166" t="s">
        <v>263</v>
      </c>
      <c r="AY52" s="166" t="s">
        <v>263</v>
      </c>
      <c r="AZ52" s="166" t="s">
        <v>263</v>
      </c>
      <c r="BA52" s="166" t="s">
        <v>263</v>
      </c>
      <c r="BB52" s="166" t="s">
        <v>263</v>
      </c>
      <c r="BC52" s="166" t="s">
        <v>263</v>
      </c>
      <c r="BD52" s="166" t="s">
        <v>264</v>
      </c>
      <c r="BE52" s="166"/>
      <c r="BF52" s="166"/>
      <c r="BG52" s="166"/>
      <c r="BH52" s="166"/>
      <c r="BI52" s="166"/>
      <c r="BJ52" s="166"/>
      <c r="BK52" s="166" t="s">
        <v>263</v>
      </c>
      <c r="BL52" s="166" t="s">
        <v>263</v>
      </c>
      <c r="BM52" s="231" t="s">
        <v>263</v>
      </c>
      <c r="BN52" s="231" t="s">
        <v>263</v>
      </c>
      <c r="BO52" s="231" t="s">
        <v>263</v>
      </c>
      <c r="BP52" s="166" t="s">
        <v>1084</v>
      </c>
      <c r="BQ52" s="166" t="s">
        <v>1090</v>
      </c>
      <c r="BR52" s="166" t="s">
        <v>263</v>
      </c>
      <c r="BS52" s="166"/>
      <c r="BT52" s="166"/>
      <c r="BU52" s="166"/>
      <c r="BV52" s="166"/>
      <c r="BW52" s="166"/>
      <c r="BX52" s="166"/>
      <c r="BY52" s="166"/>
      <c r="BZ52" s="166"/>
      <c r="CA52" s="166"/>
      <c r="CB52" s="166"/>
      <c r="CC52" s="166"/>
      <c r="CD52" s="166"/>
      <c r="CE52" s="166"/>
      <c r="CF52" s="166"/>
      <c r="CG52" s="166"/>
      <c r="CH52" s="166"/>
      <c r="CI52" s="166"/>
      <c r="CJ52" s="166"/>
      <c r="CK52" s="166"/>
      <c r="CL52" s="166"/>
      <c r="CM52" s="166"/>
      <c r="CN52" s="166"/>
      <c r="CO52" s="166"/>
      <c r="CP52" s="166"/>
      <c r="CQ52" s="166"/>
      <c r="CR52" s="166"/>
      <c r="CS52" s="166"/>
      <c r="CT52" s="166"/>
      <c r="CU52" s="166" t="s">
        <v>1090</v>
      </c>
      <c r="CV52" s="166" t="s">
        <v>1090</v>
      </c>
      <c r="CW52" s="166" t="s">
        <v>1090</v>
      </c>
      <c r="CX52" s="166" t="s">
        <v>1090</v>
      </c>
      <c r="CY52" s="166"/>
      <c r="CZ52" s="166"/>
      <c r="DA52" s="166" t="s">
        <v>264</v>
      </c>
      <c r="DB52" s="166"/>
      <c r="DC52" s="166"/>
      <c r="DD52" s="166"/>
      <c r="DE52" s="166" t="s">
        <v>1082</v>
      </c>
      <c r="DF52" s="166" t="s">
        <v>253</v>
      </c>
      <c r="DG52" s="166" t="s">
        <v>1082</v>
      </c>
      <c r="DH52" s="166" t="s">
        <v>1057</v>
      </c>
      <c r="DI52" s="166"/>
      <c r="DJ52" s="166" t="s">
        <v>259</v>
      </c>
      <c r="DK52" s="166" t="s">
        <v>259</v>
      </c>
      <c r="DL52" s="166"/>
      <c r="DM52" s="166"/>
      <c r="DN52" s="166"/>
      <c r="DO52" s="166"/>
      <c r="DP52" s="166"/>
      <c r="DQ52" s="166"/>
      <c r="DR52" s="166"/>
      <c r="DS52" s="166"/>
      <c r="DT52" s="166"/>
      <c r="DU52" s="166"/>
      <c r="DV52" s="166"/>
      <c r="DW52" s="166"/>
      <c r="DX52" s="166"/>
      <c r="DY52" s="166"/>
      <c r="DZ52" s="166"/>
      <c r="EA52" s="197"/>
      <c r="EB52" s="67"/>
    </row>
    <row r="53" spans="1:132" ht="28.5" customHeight="1">
      <c r="A53" s="136" t="s">
        <v>1017</v>
      </c>
      <c r="B53" s="134" t="s">
        <v>1113</v>
      </c>
      <c r="C53" s="132" t="s">
        <v>1019</v>
      </c>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t="s">
        <v>1090</v>
      </c>
      <c r="AC53" s="166" t="s">
        <v>1090</v>
      </c>
      <c r="AD53" s="166" t="s">
        <v>1090</v>
      </c>
      <c r="AE53" s="166" t="s">
        <v>1090</v>
      </c>
      <c r="AF53" s="166"/>
      <c r="AG53" s="166"/>
      <c r="AH53" s="166"/>
      <c r="AI53" s="222"/>
      <c r="AJ53" s="250" t="s">
        <v>1090</v>
      </c>
      <c r="AK53" s="166" t="s">
        <v>1090</v>
      </c>
      <c r="AL53" s="166" t="s">
        <v>1090</v>
      </c>
      <c r="AM53" s="251" t="s">
        <v>1090</v>
      </c>
      <c r="AN53" s="265" t="s">
        <v>1090</v>
      </c>
      <c r="AO53" s="266" t="s">
        <v>1090</v>
      </c>
      <c r="AP53" s="266" t="s">
        <v>1090</v>
      </c>
      <c r="AQ53" s="267" t="s">
        <v>1090</v>
      </c>
      <c r="AR53" s="231" t="s">
        <v>264</v>
      </c>
      <c r="AS53" s="166" t="s">
        <v>1090</v>
      </c>
      <c r="AT53" s="166" t="s">
        <v>1090</v>
      </c>
      <c r="AU53" s="166" t="s">
        <v>262</v>
      </c>
      <c r="AV53" s="166" t="s">
        <v>262</v>
      </c>
      <c r="AW53" s="166" t="s">
        <v>264</v>
      </c>
      <c r="AX53" s="166" t="s">
        <v>264</v>
      </c>
      <c r="AY53" s="166" t="s">
        <v>264</v>
      </c>
      <c r="AZ53" s="166" t="s">
        <v>264</v>
      </c>
      <c r="BA53" s="166" t="s">
        <v>264</v>
      </c>
      <c r="BB53" s="166" t="s">
        <v>264</v>
      </c>
      <c r="BC53" s="166" t="s">
        <v>264</v>
      </c>
      <c r="BD53" s="166"/>
      <c r="BE53" s="166"/>
      <c r="BF53" s="166"/>
      <c r="BG53" s="166"/>
      <c r="BH53" s="166"/>
      <c r="BI53" s="166"/>
      <c r="BJ53" s="166"/>
      <c r="BK53" s="166" t="s">
        <v>264</v>
      </c>
      <c r="BL53" s="166" t="s">
        <v>264</v>
      </c>
      <c r="BM53" s="231" t="s">
        <v>264</v>
      </c>
      <c r="BN53" s="231" t="s">
        <v>264</v>
      </c>
      <c r="BO53" s="231" t="s">
        <v>264</v>
      </c>
      <c r="BP53" s="166" t="s">
        <v>1090</v>
      </c>
      <c r="BQ53" s="166" t="s">
        <v>262</v>
      </c>
      <c r="BR53" s="166" t="s">
        <v>264</v>
      </c>
      <c r="BS53" s="166"/>
      <c r="BT53" s="166"/>
      <c r="BU53" s="166"/>
      <c r="BV53" s="166"/>
      <c r="BW53" s="166"/>
      <c r="BX53" s="166"/>
      <c r="BY53" s="166"/>
      <c r="BZ53" s="166"/>
      <c r="CA53" s="166"/>
      <c r="CB53" s="166"/>
      <c r="CC53" s="166"/>
      <c r="CD53" s="166"/>
      <c r="CE53" s="166"/>
      <c r="CF53" s="166"/>
      <c r="CG53" s="166"/>
      <c r="CH53" s="166"/>
      <c r="CI53" s="166"/>
      <c r="CJ53" s="166"/>
      <c r="CK53" s="166"/>
      <c r="CL53" s="166"/>
      <c r="CM53" s="166"/>
      <c r="CN53" s="166"/>
      <c r="CO53" s="166"/>
      <c r="CP53" s="166"/>
      <c r="CQ53" s="166"/>
      <c r="CR53" s="166"/>
      <c r="CS53" s="166"/>
      <c r="CT53" s="166"/>
      <c r="CU53" s="166" t="s">
        <v>262</v>
      </c>
      <c r="CV53" s="166" t="s">
        <v>262</v>
      </c>
      <c r="CW53" s="166" t="s">
        <v>262</v>
      </c>
      <c r="CX53" s="166" t="s">
        <v>262</v>
      </c>
      <c r="CY53" s="166"/>
      <c r="CZ53" s="166"/>
      <c r="DA53" s="166"/>
      <c r="DB53" s="166"/>
      <c r="DC53" s="166"/>
      <c r="DD53" s="166"/>
      <c r="DE53" s="166" t="s">
        <v>1088</v>
      </c>
      <c r="DF53" s="166" t="s">
        <v>254</v>
      </c>
      <c r="DG53" s="166" t="s">
        <v>1088</v>
      </c>
      <c r="DH53" s="166" t="s">
        <v>1072</v>
      </c>
      <c r="DI53" s="166"/>
      <c r="DJ53" s="166" t="s">
        <v>1084</v>
      </c>
      <c r="DK53" s="166" t="s">
        <v>1084</v>
      </c>
      <c r="DL53" s="166"/>
      <c r="DM53" s="166"/>
      <c r="DN53" s="166"/>
      <c r="DO53" s="166"/>
      <c r="DP53" s="166"/>
      <c r="DQ53" s="166"/>
      <c r="DR53" s="166"/>
      <c r="DS53" s="166"/>
      <c r="DT53" s="166"/>
      <c r="DU53" s="166"/>
      <c r="DV53" s="166"/>
      <c r="DW53" s="166"/>
      <c r="DX53" s="166"/>
      <c r="DY53" s="166"/>
      <c r="DZ53" s="166"/>
      <c r="EA53" s="197"/>
      <c r="EB53" s="67"/>
    </row>
    <row r="54" spans="1:132" ht="28.5" customHeight="1">
      <c r="A54" s="136" t="s">
        <v>1017</v>
      </c>
      <c r="B54" s="134" t="s">
        <v>1114</v>
      </c>
      <c r="C54" s="132" t="s">
        <v>1019</v>
      </c>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t="s">
        <v>262</v>
      </c>
      <c r="AC54" s="166" t="s">
        <v>262</v>
      </c>
      <c r="AD54" s="166" t="s">
        <v>262</v>
      </c>
      <c r="AE54" s="166" t="s">
        <v>262</v>
      </c>
      <c r="AF54" s="166"/>
      <c r="AG54" s="166"/>
      <c r="AH54" s="166"/>
      <c r="AI54" s="222"/>
      <c r="AJ54" s="250" t="s">
        <v>262</v>
      </c>
      <c r="AK54" s="166" t="s">
        <v>262</v>
      </c>
      <c r="AL54" s="166" t="s">
        <v>262</v>
      </c>
      <c r="AM54" s="251" t="s">
        <v>262</v>
      </c>
      <c r="AN54" s="265" t="s">
        <v>262</v>
      </c>
      <c r="AO54" s="266" t="s">
        <v>262</v>
      </c>
      <c r="AP54" s="266" t="s">
        <v>262</v>
      </c>
      <c r="AQ54" s="267" t="s">
        <v>262</v>
      </c>
      <c r="AR54" s="231"/>
      <c r="AS54" s="166" t="s">
        <v>262</v>
      </c>
      <c r="AT54" s="166" t="s">
        <v>262</v>
      </c>
      <c r="AU54" s="166" t="s">
        <v>263</v>
      </c>
      <c r="AV54" s="166" t="s">
        <v>263</v>
      </c>
      <c r="AW54" s="166"/>
      <c r="AX54" s="166" t="s">
        <v>186</v>
      </c>
      <c r="AY54" s="166"/>
      <c r="AZ54" s="166"/>
      <c r="BA54" s="166"/>
      <c r="BB54" s="166"/>
      <c r="BC54" s="166"/>
      <c r="BD54" s="166"/>
      <c r="BE54" s="166"/>
      <c r="BF54" s="166"/>
      <c r="BG54" s="166"/>
      <c r="BH54" s="166"/>
      <c r="BI54" s="166"/>
      <c r="BJ54" s="166"/>
      <c r="BK54" s="166"/>
      <c r="BL54" s="166"/>
      <c r="BM54" s="166"/>
      <c r="BN54" s="166"/>
      <c r="BO54" s="166"/>
      <c r="BP54" s="166" t="s">
        <v>262</v>
      </c>
      <c r="BQ54" s="166" t="s">
        <v>263</v>
      </c>
      <c r="BR54" s="166" t="s">
        <v>263</v>
      </c>
      <c r="BS54" s="166"/>
      <c r="BT54" s="166"/>
      <c r="BU54" s="166"/>
      <c r="BV54" s="166"/>
      <c r="BW54" s="166"/>
      <c r="BX54" s="166"/>
      <c r="BY54" s="166"/>
      <c r="BZ54" s="166"/>
      <c r="CA54" s="166"/>
      <c r="CB54" s="166"/>
      <c r="CC54" s="166"/>
      <c r="CD54" s="166"/>
      <c r="CE54" s="166"/>
      <c r="CF54" s="166"/>
      <c r="CG54" s="166"/>
      <c r="CH54" s="166"/>
      <c r="CI54" s="166"/>
      <c r="CJ54" s="166"/>
      <c r="CK54" s="166"/>
      <c r="CL54" s="166"/>
      <c r="CM54" s="166"/>
      <c r="CN54" s="166"/>
      <c r="CO54" s="166"/>
      <c r="CP54" s="166"/>
      <c r="CQ54" s="166"/>
      <c r="CR54" s="166"/>
      <c r="CS54" s="166"/>
      <c r="CT54" s="166"/>
      <c r="CU54" s="166" t="s">
        <v>263</v>
      </c>
      <c r="CV54" s="166" t="s">
        <v>263</v>
      </c>
      <c r="CW54" s="166" t="s">
        <v>263</v>
      </c>
      <c r="CX54" s="166" t="s">
        <v>263</v>
      </c>
      <c r="CY54" s="166"/>
      <c r="CZ54" s="166"/>
      <c r="DA54" s="166"/>
      <c r="DB54" s="166"/>
      <c r="DC54" s="166"/>
      <c r="DD54" s="166"/>
      <c r="DE54" s="166" t="s">
        <v>244</v>
      </c>
      <c r="DF54" s="166" t="s">
        <v>1057</v>
      </c>
      <c r="DG54" s="166" t="s">
        <v>244</v>
      </c>
      <c r="DH54" s="166" t="s">
        <v>259</v>
      </c>
      <c r="DI54" s="166"/>
      <c r="DJ54" s="166" t="s">
        <v>1090</v>
      </c>
      <c r="DK54" s="166" t="s">
        <v>1090</v>
      </c>
      <c r="DL54" s="166"/>
      <c r="DM54" s="166"/>
      <c r="DN54" s="166"/>
      <c r="DO54" s="166"/>
      <c r="DP54" s="166"/>
      <c r="DQ54" s="166"/>
      <c r="DR54" s="166"/>
      <c r="DS54" s="166"/>
      <c r="DT54" s="166"/>
      <c r="DU54" s="166"/>
      <c r="DV54" s="166"/>
      <c r="DW54" s="166"/>
      <c r="DX54" s="166"/>
      <c r="DY54" s="166"/>
      <c r="DZ54" s="166"/>
      <c r="EA54" s="197"/>
      <c r="EB54" s="67"/>
    </row>
    <row r="55" spans="1:132" ht="28.5" customHeight="1">
      <c r="A55" s="136" t="s">
        <v>1017</v>
      </c>
      <c r="B55" s="134" t="s">
        <v>1115</v>
      </c>
      <c r="C55" s="132" t="s">
        <v>1019</v>
      </c>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t="s">
        <v>263</v>
      </c>
      <c r="AC55" s="166" t="s">
        <v>263</v>
      </c>
      <c r="AD55" s="166" t="s">
        <v>263</v>
      </c>
      <c r="AE55" s="166" t="s">
        <v>263</v>
      </c>
      <c r="AF55" s="166"/>
      <c r="AG55" s="166"/>
      <c r="AH55" s="166"/>
      <c r="AI55" s="222"/>
      <c r="AJ55" s="250" t="s">
        <v>263</v>
      </c>
      <c r="AK55" s="166" t="s">
        <v>263</v>
      </c>
      <c r="AL55" s="166" t="s">
        <v>263</v>
      </c>
      <c r="AM55" s="251" t="s">
        <v>263</v>
      </c>
      <c r="AN55" s="265" t="s">
        <v>263</v>
      </c>
      <c r="AO55" s="266" t="s">
        <v>263</v>
      </c>
      <c r="AP55" s="266" t="s">
        <v>263</v>
      </c>
      <c r="AQ55" s="267" t="s">
        <v>263</v>
      </c>
      <c r="AR55" s="231"/>
      <c r="AS55" s="166" t="s">
        <v>263</v>
      </c>
      <c r="AT55" s="166" t="s">
        <v>263</v>
      </c>
      <c r="AU55" s="166" t="s">
        <v>264</v>
      </c>
      <c r="AV55" s="166" t="s">
        <v>264</v>
      </c>
      <c r="AW55" s="166"/>
      <c r="AX55" s="166"/>
      <c r="AY55" s="166"/>
      <c r="AZ55" s="166"/>
      <c r="BA55" s="166"/>
      <c r="BB55" s="166"/>
      <c r="BC55" s="166"/>
      <c r="BD55" s="166"/>
      <c r="BE55" s="166"/>
      <c r="BF55" s="166"/>
      <c r="BG55" s="166"/>
      <c r="BH55" s="166"/>
      <c r="BI55" s="166"/>
      <c r="BJ55" s="166"/>
      <c r="BK55" s="166"/>
      <c r="BL55" s="166"/>
      <c r="BM55" s="166"/>
      <c r="BN55" s="166"/>
      <c r="BO55" s="166"/>
      <c r="BP55" s="166" t="s">
        <v>263</v>
      </c>
      <c r="BQ55" s="166" t="s">
        <v>264</v>
      </c>
      <c r="BR55" s="166" t="s">
        <v>264</v>
      </c>
      <c r="BS55" s="166"/>
      <c r="BT55" s="166"/>
      <c r="BU55" s="166"/>
      <c r="BV55" s="166"/>
      <c r="BW55" s="166"/>
      <c r="BX55" s="166"/>
      <c r="BY55" s="166"/>
      <c r="BZ55" s="166"/>
      <c r="CA55" s="166"/>
      <c r="CB55" s="166"/>
      <c r="CC55" s="166"/>
      <c r="CD55" s="166"/>
      <c r="CE55" s="166"/>
      <c r="CF55" s="166"/>
      <c r="CG55" s="166"/>
      <c r="CH55" s="166"/>
      <c r="CI55" s="166"/>
      <c r="CJ55" s="166"/>
      <c r="CK55" s="166"/>
      <c r="CL55" s="166"/>
      <c r="CM55" s="166"/>
      <c r="CN55" s="166"/>
      <c r="CO55" s="166"/>
      <c r="CP55" s="166"/>
      <c r="CQ55" s="166"/>
      <c r="CR55" s="166"/>
      <c r="CS55" s="166"/>
      <c r="CT55" s="166"/>
      <c r="CU55" s="166" t="s">
        <v>264</v>
      </c>
      <c r="CV55" s="166" t="s">
        <v>264</v>
      </c>
      <c r="CW55" s="166" t="s">
        <v>264</v>
      </c>
      <c r="CX55" s="166" t="s">
        <v>264</v>
      </c>
      <c r="CY55" s="166"/>
      <c r="CZ55" s="166"/>
      <c r="DA55" s="166"/>
      <c r="DB55" s="166"/>
      <c r="DC55" s="166"/>
      <c r="DD55" s="166"/>
      <c r="DE55" s="166" t="s">
        <v>245</v>
      </c>
      <c r="DF55" s="166" t="s">
        <v>1072</v>
      </c>
      <c r="DG55" s="166" t="s">
        <v>245</v>
      </c>
      <c r="DH55" s="166" t="s">
        <v>1084</v>
      </c>
      <c r="DI55" s="166"/>
      <c r="DJ55" s="166" t="s">
        <v>262</v>
      </c>
      <c r="DK55" s="166" t="s">
        <v>262</v>
      </c>
      <c r="DL55" s="166"/>
      <c r="DM55" s="166"/>
      <c r="DN55" s="166"/>
      <c r="DO55" s="166"/>
      <c r="DP55" s="166"/>
      <c r="DQ55" s="166"/>
      <c r="DR55" s="166"/>
      <c r="DS55" s="166"/>
      <c r="DT55" s="166"/>
      <c r="DU55" s="166"/>
      <c r="DV55" s="166"/>
      <c r="DW55" s="166"/>
      <c r="DX55" s="166"/>
      <c r="DY55" s="166"/>
      <c r="DZ55" s="166"/>
      <c r="EA55" s="197"/>
      <c r="EB55" s="67"/>
    </row>
    <row r="56" spans="1:132" ht="28.5" customHeight="1">
      <c r="A56" s="136" t="s">
        <v>1017</v>
      </c>
      <c r="B56" s="134" t="s">
        <v>1116</v>
      </c>
      <c r="C56" s="132" t="s">
        <v>1019</v>
      </c>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t="s">
        <v>264</v>
      </c>
      <c r="AC56" s="166" t="s">
        <v>264</v>
      </c>
      <c r="AD56" s="166" t="s">
        <v>264</v>
      </c>
      <c r="AE56" s="166" t="s">
        <v>264</v>
      </c>
      <c r="AF56" s="166"/>
      <c r="AG56" s="166"/>
      <c r="AH56" s="166"/>
      <c r="AI56" s="222"/>
      <c r="AJ56" s="250" t="s">
        <v>264</v>
      </c>
      <c r="AK56" s="166" t="s">
        <v>264</v>
      </c>
      <c r="AL56" s="166" t="s">
        <v>264</v>
      </c>
      <c r="AM56" s="251" t="s">
        <v>264</v>
      </c>
      <c r="AN56" s="265" t="s">
        <v>264</v>
      </c>
      <c r="AO56" s="266" t="s">
        <v>264</v>
      </c>
      <c r="AP56" s="266" t="s">
        <v>264</v>
      </c>
      <c r="AQ56" s="267" t="s">
        <v>264</v>
      </c>
      <c r="AR56" s="231"/>
      <c r="AS56" s="166" t="s">
        <v>264</v>
      </c>
      <c r="AT56" s="166" t="s">
        <v>264</v>
      </c>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t="s">
        <v>264</v>
      </c>
      <c r="BQ56" s="166" t="s">
        <v>264</v>
      </c>
      <c r="BR56" s="166" t="s">
        <v>264</v>
      </c>
      <c r="BS56" s="166"/>
      <c r="BT56" s="166"/>
      <c r="BU56" s="166"/>
      <c r="BV56" s="166"/>
      <c r="BW56" s="166"/>
      <c r="BX56" s="166"/>
      <c r="BY56" s="166"/>
      <c r="BZ56" s="166"/>
      <c r="CA56" s="166"/>
      <c r="CB56" s="166"/>
      <c r="CC56" s="166"/>
      <c r="CD56" s="166"/>
      <c r="CE56" s="166"/>
      <c r="CF56" s="166"/>
      <c r="CG56" s="166"/>
      <c r="CH56" s="166"/>
      <c r="CI56" s="166"/>
      <c r="CJ56" s="166"/>
      <c r="CK56" s="166"/>
      <c r="CL56" s="166"/>
      <c r="CM56" s="166"/>
      <c r="CN56" s="166"/>
      <c r="CO56" s="166"/>
      <c r="CP56" s="166"/>
      <c r="CQ56" s="166"/>
      <c r="CR56" s="166"/>
      <c r="CS56" s="166"/>
      <c r="CT56" s="166"/>
      <c r="CU56" s="166"/>
      <c r="CV56" s="166"/>
      <c r="CW56" s="166"/>
      <c r="CX56" s="166"/>
      <c r="CY56" s="166"/>
      <c r="CZ56" s="166"/>
      <c r="DA56" s="166"/>
      <c r="DB56" s="166"/>
      <c r="DC56" s="166"/>
      <c r="DD56" s="166"/>
      <c r="DE56" s="166" t="s">
        <v>247</v>
      </c>
      <c r="DF56" s="166" t="s">
        <v>259</v>
      </c>
      <c r="DG56" s="166" t="s">
        <v>246</v>
      </c>
      <c r="DH56" s="166" t="s">
        <v>1090</v>
      </c>
      <c r="DI56" s="166"/>
      <c r="DJ56" s="166" t="s">
        <v>263</v>
      </c>
      <c r="DK56" s="166" t="s">
        <v>263</v>
      </c>
      <c r="DL56" s="166"/>
      <c r="DM56" s="166"/>
      <c r="DN56" s="166"/>
      <c r="DO56" s="166"/>
      <c r="DP56" s="166"/>
      <c r="DQ56" s="166"/>
      <c r="DR56" s="166"/>
      <c r="DS56" s="166"/>
      <c r="DT56" s="166"/>
      <c r="DU56" s="166"/>
      <c r="DV56" s="166"/>
      <c r="DW56" s="166"/>
      <c r="DX56" s="166"/>
      <c r="DY56" s="166"/>
      <c r="DZ56" s="166"/>
      <c r="EA56" s="197"/>
      <c r="EB56" s="67"/>
    </row>
    <row r="57" spans="1:132" ht="28.5" customHeight="1">
      <c r="A57" s="136" t="s">
        <v>1017</v>
      </c>
      <c r="B57" s="134" t="s">
        <v>1117</v>
      </c>
      <c r="C57" s="132" t="s">
        <v>1019</v>
      </c>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222"/>
      <c r="AJ57" s="250"/>
      <c r="AK57" s="166"/>
      <c r="AL57" s="166"/>
      <c r="AM57" s="251"/>
      <c r="AN57" s="265"/>
      <c r="AO57" s="266"/>
      <c r="AP57" s="266"/>
      <c r="AQ57" s="267"/>
      <c r="AR57" s="231"/>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6"/>
      <c r="BR57" s="166"/>
      <c r="BS57" s="166"/>
      <c r="BT57" s="166"/>
      <c r="BU57" s="166"/>
      <c r="BV57" s="166"/>
      <c r="BW57" s="166"/>
      <c r="BX57" s="166"/>
      <c r="BY57" s="166"/>
      <c r="BZ57" s="166"/>
      <c r="CA57" s="166"/>
      <c r="CB57" s="166"/>
      <c r="CC57" s="166"/>
      <c r="CD57" s="166"/>
      <c r="CE57" s="166"/>
      <c r="CF57" s="166"/>
      <c r="CG57" s="166"/>
      <c r="CH57" s="166"/>
      <c r="CI57" s="166"/>
      <c r="CJ57" s="166"/>
      <c r="CK57" s="166"/>
      <c r="CL57" s="166"/>
      <c r="CM57" s="166"/>
      <c r="CN57" s="166"/>
      <c r="CO57" s="166"/>
      <c r="CP57" s="166"/>
      <c r="CQ57" s="166"/>
      <c r="CR57" s="166"/>
      <c r="CS57" s="166"/>
      <c r="CT57" s="166"/>
      <c r="CU57" s="166"/>
      <c r="CV57" s="166"/>
      <c r="CW57" s="166"/>
      <c r="CX57" s="166"/>
      <c r="CY57" s="166"/>
      <c r="CZ57" s="166"/>
      <c r="DA57" s="166"/>
      <c r="DB57" s="166"/>
      <c r="DC57" s="166"/>
      <c r="DD57" s="166"/>
      <c r="DE57" s="166" t="s">
        <v>248</v>
      </c>
      <c r="DF57" s="166" t="s">
        <v>1084</v>
      </c>
      <c r="DG57" s="166" t="s">
        <v>247</v>
      </c>
      <c r="DH57" s="166" t="s">
        <v>262</v>
      </c>
      <c r="DI57" s="166"/>
      <c r="DJ57" s="166" t="s">
        <v>264</v>
      </c>
      <c r="DK57" s="166" t="s">
        <v>264</v>
      </c>
      <c r="DL57" s="166"/>
      <c r="DM57" s="166"/>
      <c r="DN57" s="166"/>
      <c r="DO57" s="166"/>
      <c r="DP57" s="166"/>
      <c r="DQ57" s="166"/>
      <c r="DR57" s="166"/>
      <c r="DS57" s="166"/>
      <c r="DT57" s="166"/>
      <c r="DU57" s="166"/>
      <c r="DV57" s="166"/>
      <c r="DW57" s="166"/>
      <c r="DX57" s="166"/>
      <c r="DY57" s="166"/>
      <c r="DZ57" s="166"/>
      <c r="EA57" s="197"/>
      <c r="EB57" s="67"/>
    </row>
    <row r="58" spans="1:132" ht="28.5" customHeight="1">
      <c r="A58" s="136" t="s">
        <v>1017</v>
      </c>
      <c r="B58" s="134" t="s">
        <v>1118</v>
      </c>
      <c r="C58" s="132" t="s">
        <v>1019</v>
      </c>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222"/>
      <c r="AJ58" s="250"/>
      <c r="AK58" s="166"/>
      <c r="AL58" s="166"/>
      <c r="AM58" s="251"/>
      <c r="AN58" s="265"/>
      <c r="AO58" s="266"/>
      <c r="AP58" s="266"/>
      <c r="AQ58" s="267"/>
      <c r="AR58" s="231"/>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6"/>
      <c r="BR58" s="166"/>
      <c r="BS58" s="166"/>
      <c r="BT58" s="166"/>
      <c r="BU58" s="166"/>
      <c r="BV58" s="166"/>
      <c r="BW58" s="166"/>
      <c r="BX58" s="166"/>
      <c r="BY58" s="166"/>
      <c r="BZ58" s="166"/>
      <c r="CA58" s="166"/>
      <c r="CB58" s="166"/>
      <c r="CC58" s="166"/>
      <c r="CD58" s="166"/>
      <c r="CE58" s="166"/>
      <c r="CF58" s="166"/>
      <c r="CG58" s="166"/>
      <c r="CH58" s="166"/>
      <c r="CI58" s="166"/>
      <c r="CJ58" s="166"/>
      <c r="CK58" s="166"/>
      <c r="CL58" s="166"/>
      <c r="CM58" s="166"/>
      <c r="CN58" s="166"/>
      <c r="CO58" s="166"/>
      <c r="CP58" s="166"/>
      <c r="CQ58" s="166"/>
      <c r="CR58" s="166"/>
      <c r="CS58" s="166"/>
      <c r="CT58" s="166"/>
      <c r="CU58" s="166"/>
      <c r="CV58" s="166"/>
      <c r="CW58" s="166"/>
      <c r="CX58" s="166"/>
      <c r="CY58" s="166"/>
      <c r="CZ58" s="166"/>
      <c r="DA58" s="166"/>
      <c r="DB58" s="166"/>
      <c r="DC58" s="166"/>
      <c r="DD58" s="166"/>
      <c r="DE58" s="166" t="s">
        <v>249</v>
      </c>
      <c r="DF58" s="166" t="s">
        <v>1090</v>
      </c>
      <c r="DG58" s="166" t="s">
        <v>249</v>
      </c>
      <c r="DH58" s="166" t="s">
        <v>263</v>
      </c>
      <c r="DI58" s="166"/>
      <c r="DJ58" s="166"/>
      <c r="DK58" s="166"/>
      <c r="DL58" s="166"/>
      <c r="DM58" s="166"/>
      <c r="DN58" s="166"/>
      <c r="DO58" s="166"/>
      <c r="DP58" s="166"/>
      <c r="DQ58" s="166"/>
      <c r="DR58" s="166"/>
      <c r="DS58" s="166"/>
      <c r="DT58" s="166"/>
      <c r="DU58" s="166"/>
      <c r="DV58" s="166"/>
      <c r="DW58" s="166"/>
      <c r="DX58" s="166"/>
      <c r="DY58" s="166"/>
      <c r="DZ58" s="166"/>
      <c r="EA58" s="197"/>
      <c r="EB58" s="67"/>
    </row>
    <row r="59" spans="1:132" ht="28.5" customHeight="1">
      <c r="A59" s="136" t="s">
        <v>1017</v>
      </c>
      <c r="B59" s="134" t="s">
        <v>1119</v>
      </c>
      <c r="C59" s="132" t="s">
        <v>1019</v>
      </c>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222"/>
      <c r="AJ59" s="250"/>
      <c r="AK59" s="166"/>
      <c r="AL59" s="166"/>
      <c r="AM59" s="251"/>
      <c r="AN59" s="265"/>
      <c r="AO59" s="266"/>
      <c r="AP59" s="266"/>
      <c r="AQ59" s="267"/>
      <c r="AR59" s="231"/>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6"/>
      <c r="BR59" s="166"/>
      <c r="BS59" s="166"/>
      <c r="BT59" s="166"/>
      <c r="BU59" s="166"/>
      <c r="BV59" s="166"/>
      <c r="BW59" s="166"/>
      <c r="BX59" s="166"/>
      <c r="BY59" s="166"/>
      <c r="BZ59" s="166"/>
      <c r="CA59" s="166"/>
      <c r="CB59" s="166"/>
      <c r="CC59" s="166"/>
      <c r="CD59" s="166"/>
      <c r="CE59" s="166"/>
      <c r="CF59" s="166"/>
      <c r="CG59" s="166"/>
      <c r="CH59" s="166"/>
      <c r="CI59" s="166"/>
      <c r="CJ59" s="166"/>
      <c r="CK59" s="166"/>
      <c r="CL59" s="166"/>
      <c r="CM59" s="166"/>
      <c r="CN59" s="166"/>
      <c r="CO59" s="166"/>
      <c r="CP59" s="166"/>
      <c r="CQ59" s="166"/>
      <c r="CR59" s="166"/>
      <c r="CS59" s="166"/>
      <c r="CT59" s="166"/>
      <c r="CU59" s="166"/>
      <c r="CV59" s="166"/>
      <c r="CW59" s="166"/>
      <c r="CX59" s="166"/>
      <c r="CY59" s="166"/>
      <c r="CZ59" s="166"/>
      <c r="DA59" s="166"/>
      <c r="DB59" s="166"/>
      <c r="DC59" s="166"/>
      <c r="DD59" s="166"/>
      <c r="DE59" s="166" t="s">
        <v>251</v>
      </c>
      <c r="DF59" s="166" t="s">
        <v>262</v>
      </c>
      <c r="DG59" s="166" t="s">
        <v>251</v>
      </c>
      <c r="DH59" s="166" t="s">
        <v>264</v>
      </c>
      <c r="DI59" s="166"/>
      <c r="DJ59" s="166"/>
      <c r="DK59" s="166"/>
      <c r="DL59" s="166"/>
      <c r="DM59" s="166"/>
      <c r="DN59" s="166"/>
      <c r="DO59" s="166"/>
      <c r="DP59" s="166"/>
      <c r="DQ59" s="166"/>
      <c r="DR59" s="166"/>
      <c r="DS59" s="166"/>
      <c r="DT59" s="166"/>
      <c r="DU59" s="166"/>
      <c r="DV59" s="166"/>
      <c r="DW59" s="166"/>
      <c r="DX59" s="166"/>
      <c r="DY59" s="166"/>
      <c r="DZ59" s="166"/>
      <c r="EA59" s="197"/>
      <c r="EB59" s="67"/>
    </row>
    <row r="60" spans="1:132" ht="28.5" customHeight="1">
      <c r="A60" s="136" t="s">
        <v>1017</v>
      </c>
      <c r="B60" s="134" t="s">
        <v>1120</v>
      </c>
      <c r="C60" s="132" t="s">
        <v>1019</v>
      </c>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222"/>
      <c r="AJ60" s="250"/>
      <c r="AK60" s="166"/>
      <c r="AL60" s="166"/>
      <c r="AM60" s="251"/>
      <c r="AN60" s="265"/>
      <c r="AO60" s="266"/>
      <c r="AP60" s="266"/>
      <c r="AQ60" s="267"/>
      <c r="AR60" s="231"/>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6"/>
      <c r="BR60" s="166"/>
      <c r="BS60" s="166"/>
      <c r="BT60" s="166"/>
      <c r="BU60" s="166"/>
      <c r="BV60" s="166"/>
      <c r="BW60" s="166"/>
      <c r="BX60" s="166"/>
      <c r="BY60" s="166"/>
      <c r="BZ60" s="166"/>
      <c r="CA60" s="166"/>
      <c r="CB60" s="166"/>
      <c r="CC60" s="166"/>
      <c r="CD60" s="166"/>
      <c r="CE60" s="166"/>
      <c r="CF60" s="166"/>
      <c r="CG60" s="166"/>
      <c r="CH60" s="166"/>
      <c r="CI60" s="166"/>
      <c r="CJ60" s="166"/>
      <c r="CK60" s="166"/>
      <c r="CL60" s="166"/>
      <c r="CM60" s="166"/>
      <c r="CN60" s="166"/>
      <c r="CO60" s="166"/>
      <c r="CP60" s="166"/>
      <c r="CQ60" s="166"/>
      <c r="CR60" s="166"/>
      <c r="CS60" s="166"/>
      <c r="CT60" s="166"/>
      <c r="CU60" s="166"/>
      <c r="CV60" s="166"/>
      <c r="CW60" s="166"/>
      <c r="CX60" s="166"/>
      <c r="CY60" s="166"/>
      <c r="CZ60" s="166"/>
      <c r="DA60" s="166"/>
      <c r="DB60" s="166"/>
      <c r="DC60" s="166"/>
      <c r="DD60" s="166"/>
      <c r="DE60" s="166" t="s">
        <v>1107</v>
      </c>
      <c r="DF60" s="166" t="s">
        <v>263</v>
      </c>
      <c r="DG60" s="166" t="s">
        <v>1107</v>
      </c>
      <c r="DH60" s="166"/>
      <c r="DI60" s="166"/>
      <c r="DJ60" s="166"/>
      <c r="DK60" s="166"/>
      <c r="DL60" s="166"/>
      <c r="DM60" s="166"/>
      <c r="DN60" s="166"/>
      <c r="DO60" s="166"/>
      <c r="DP60" s="166"/>
      <c r="DQ60" s="166"/>
      <c r="DR60" s="166"/>
      <c r="DS60" s="166"/>
      <c r="DT60" s="166"/>
      <c r="DU60" s="166"/>
      <c r="DV60" s="166"/>
      <c r="DW60" s="166"/>
      <c r="DX60" s="166"/>
      <c r="DY60" s="166"/>
      <c r="DZ60" s="166"/>
      <c r="EA60" s="197"/>
      <c r="EB60" s="67"/>
    </row>
    <row r="61" spans="1:132" ht="28.5" customHeight="1">
      <c r="A61" s="136" t="s">
        <v>1017</v>
      </c>
      <c r="B61" s="134" t="s">
        <v>1121</v>
      </c>
      <c r="C61" s="132" t="s">
        <v>1019</v>
      </c>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222"/>
      <c r="AJ61" s="250"/>
      <c r="AK61" s="166"/>
      <c r="AL61" s="166"/>
      <c r="AM61" s="251"/>
      <c r="AN61" s="265"/>
      <c r="AO61" s="266"/>
      <c r="AP61" s="266"/>
      <c r="AQ61" s="267"/>
      <c r="AR61" s="231"/>
      <c r="AS61" s="166"/>
      <c r="AT61" s="166"/>
      <c r="AU61" s="166"/>
      <c r="AV61" s="166"/>
      <c r="AW61" s="166"/>
      <c r="AX61" s="166"/>
      <c r="AY61" s="166"/>
      <c r="AZ61" s="166"/>
      <c r="BA61" s="166"/>
      <c r="BB61" s="166"/>
      <c r="BC61" s="166"/>
      <c r="BD61" s="166"/>
      <c r="BE61" s="166"/>
      <c r="BF61" s="166"/>
      <c r="BG61" s="166"/>
      <c r="BH61" s="166"/>
      <c r="BI61" s="166"/>
      <c r="BJ61" s="166"/>
      <c r="BK61" s="166"/>
      <c r="BL61" s="166"/>
      <c r="BM61" s="166"/>
      <c r="BN61" s="166"/>
      <c r="BO61" s="166"/>
      <c r="BP61" s="166"/>
      <c r="BQ61" s="166"/>
      <c r="BR61" s="166"/>
      <c r="BS61" s="166"/>
      <c r="BT61" s="166"/>
      <c r="BU61" s="166"/>
      <c r="BV61" s="166"/>
      <c r="BW61" s="166"/>
      <c r="BX61" s="166"/>
      <c r="BY61" s="166"/>
      <c r="BZ61" s="166"/>
      <c r="CA61" s="166"/>
      <c r="CB61" s="166"/>
      <c r="CC61" s="166"/>
      <c r="CD61" s="166"/>
      <c r="CE61" s="166"/>
      <c r="CF61" s="166"/>
      <c r="CG61" s="166"/>
      <c r="CH61" s="166"/>
      <c r="CI61" s="166"/>
      <c r="CJ61" s="166"/>
      <c r="CK61" s="166"/>
      <c r="CL61" s="166"/>
      <c r="CM61" s="166"/>
      <c r="CN61" s="166"/>
      <c r="CO61" s="166"/>
      <c r="CP61" s="166"/>
      <c r="CQ61" s="166"/>
      <c r="CR61" s="166"/>
      <c r="CS61" s="166"/>
      <c r="CT61" s="166"/>
      <c r="CU61" s="166"/>
      <c r="CV61" s="166"/>
      <c r="CW61" s="166"/>
      <c r="CX61" s="166"/>
      <c r="CY61" s="166"/>
      <c r="CZ61" s="166"/>
      <c r="DA61" s="166"/>
      <c r="DB61" s="166"/>
      <c r="DC61" s="166"/>
      <c r="DD61" s="166"/>
      <c r="DE61" s="166" t="s">
        <v>253</v>
      </c>
      <c r="DF61" s="166" t="s">
        <v>264</v>
      </c>
      <c r="DG61" s="166" t="s">
        <v>253</v>
      </c>
      <c r="DH61" s="166"/>
      <c r="DI61" s="166"/>
      <c r="DJ61" s="166"/>
      <c r="DK61" s="166"/>
      <c r="DL61" s="166"/>
      <c r="DM61" s="166"/>
      <c r="DN61" s="166"/>
      <c r="DO61" s="166"/>
      <c r="DP61" s="166"/>
      <c r="DQ61" s="166"/>
      <c r="DR61" s="166"/>
      <c r="DS61" s="166"/>
      <c r="DT61" s="166"/>
      <c r="DU61" s="166"/>
      <c r="DV61" s="166"/>
      <c r="DW61" s="166"/>
      <c r="DX61" s="166"/>
      <c r="DY61" s="166"/>
      <c r="DZ61" s="166"/>
      <c r="EA61" s="197"/>
      <c r="EB61" s="67"/>
    </row>
    <row r="62" spans="1:132" ht="28.5" customHeight="1">
      <c r="A62" s="136" t="s">
        <v>1017</v>
      </c>
      <c r="B62" s="134" t="s">
        <v>1122</v>
      </c>
      <c r="C62" s="132" t="s">
        <v>1019</v>
      </c>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222"/>
      <c r="AJ62" s="250"/>
      <c r="AK62" s="166"/>
      <c r="AL62" s="166"/>
      <c r="AM62" s="251"/>
      <c r="AN62" s="265"/>
      <c r="AO62" s="266"/>
      <c r="AP62" s="266"/>
      <c r="AQ62" s="267"/>
      <c r="AR62" s="231"/>
      <c r="AS62" s="166"/>
      <c r="AT62" s="166"/>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6"/>
      <c r="BQ62" s="166"/>
      <c r="BR62" s="166"/>
      <c r="BS62" s="166"/>
      <c r="BT62" s="166"/>
      <c r="BU62" s="166"/>
      <c r="BV62" s="166"/>
      <c r="BW62" s="166"/>
      <c r="BX62" s="166"/>
      <c r="BY62" s="166"/>
      <c r="BZ62" s="166"/>
      <c r="CA62" s="166"/>
      <c r="CB62" s="166"/>
      <c r="CC62" s="166"/>
      <c r="CD62" s="166"/>
      <c r="CE62" s="166"/>
      <c r="CF62" s="166"/>
      <c r="CG62" s="166"/>
      <c r="CH62" s="166"/>
      <c r="CI62" s="166"/>
      <c r="CJ62" s="166"/>
      <c r="CK62" s="166"/>
      <c r="CL62" s="166"/>
      <c r="CM62" s="166"/>
      <c r="CN62" s="166"/>
      <c r="CO62" s="166"/>
      <c r="CP62" s="166"/>
      <c r="CQ62" s="166"/>
      <c r="CR62" s="166"/>
      <c r="CS62" s="166"/>
      <c r="CT62" s="166"/>
      <c r="CU62" s="166"/>
      <c r="CV62" s="166"/>
      <c r="CW62" s="166"/>
      <c r="CX62" s="166"/>
      <c r="CY62" s="166"/>
      <c r="CZ62" s="166"/>
      <c r="DA62" s="166"/>
      <c r="DB62" s="166"/>
      <c r="DC62" s="166"/>
      <c r="DD62" s="166"/>
      <c r="DE62" s="166" t="s">
        <v>254</v>
      </c>
      <c r="DF62" s="166"/>
      <c r="DG62" s="166" t="s">
        <v>254</v>
      </c>
      <c r="DH62" s="166"/>
      <c r="DI62" s="166"/>
      <c r="DJ62" s="166"/>
      <c r="DK62" s="166"/>
      <c r="DL62" s="166"/>
      <c r="DM62" s="166"/>
      <c r="DN62" s="166"/>
      <c r="DO62" s="166"/>
      <c r="DP62" s="166"/>
      <c r="DQ62" s="166"/>
      <c r="DR62" s="166"/>
      <c r="DS62" s="166"/>
      <c r="DT62" s="166"/>
      <c r="DU62" s="166"/>
      <c r="DV62" s="166"/>
      <c r="DW62" s="166"/>
      <c r="DX62" s="166"/>
      <c r="DY62" s="166"/>
      <c r="DZ62" s="166"/>
      <c r="EA62" s="197"/>
      <c r="EB62" s="67"/>
    </row>
    <row r="63" spans="1:132" ht="28.5" customHeight="1">
      <c r="A63" s="136" t="s">
        <v>1017</v>
      </c>
      <c r="B63" s="134" t="s">
        <v>1123</v>
      </c>
      <c r="C63" s="132" t="s">
        <v>1019</v>
      </c>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222"/>
      <c r="AJ63" s="250"/>
      <c r="AK63" s="166"/>
      <c r="AL63" s="166"/>
      <c r="AM63" s="251"/>
      <c r="AN63" s="265"/>
      <c r="AO63" s="266"/>
      <c r="AP63" s="266"/>
      <c r="AQ63" s="267"/>
      <c r="AR63" s="231"/>
      <c r="AS63" s="166"/>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6"/>
      <c r="BR63" s="166"/>
      <c r="BS63" s="166"/>
      <c r="BT63" s="166"/>
      <c r="BU63" s="166"/>
      <c r="BV63" s="166"/>
      <c r="BW63" s="166"/>
      <c r="BX63" s="166"/>
      <c r="BY63" s="166"/>
      <c r="BZ63" s="166"/>
      <c r="CA63" s="166"/>
      <c r="CB63" s="166"/>
      <c r="CC63" s="166"/>
      <c r="CD63" s="166"/>
      <c r="CE63" s="166"/>
      <c r="CF63" s="166"/>
      <c r="CG63" s="166"/>
      <c r="CH63" s="166"/>
      <c r="CI63" s="166"/>
      <c r="CJ63" s="166"/>
      <c r="CK63" s="166"/>
      <c r="CL63" s="166"/>
      <c r="CM63" s="166"/>
      <c r="CN63" s="166"/>
      <c r="CO63" s="166"/>
      <c r="CP63" s="166"/>
      <c r="CQ63" s="166"/>
      <c r="CR63" s="166"/>
      <c r="CS63" s="166"/>
      <c r="CT63" s="166"/>
      <c r="CU63" s="166"/>
      <c r="CV63" s="166"/>
      <c r="CW63" s="166"/>
      <c r="CX63" s="166"/>
      <c r="CY63" s="166"/>
      <c r="CZ63" s="166"/>
      <c r="DA63" s="166"/>
      <c r="DB63" s="166"/>
      <c r="DC63" s="166"/>
      <c r="DD63" s="166"/>
      <c r="DE63" s="166" t="s">
        <v>1057</v>
      </c>
      <c r="DF63" s="166"/>
      <c r="DG63" s="166" t="s">
        <v>1057</v>
      </c>
      <c r="DH63" s="166"/>
      <c r="DI63" s="166"/>
      <c r="DJ63" s="166"/>
      <c r="DK63" s="166"/>
      <c r="DL63" s="166"/>
      <c r="DM63" s="166"/>
      <c r="DN63" s="166"/>
      <c r="DO63" s="166"/>
      <c r="DP63" s="166"/>
      <c r="DQ63" s="166"/>
      <c r="DR63" s="166"/>
      <c r="DS63" s="166"/>
      <c r="DT63" s="166"/>
      <c r="DU63" s="166"/>
      <c r="DV63" s="166"/>
      <c r="DW63" s="166"/>
      <c r="DX63" s="166"/>
      <c r="DY63" s="166"/>
      <c r="DZ63" s="166"/>
      <c r="EA63" s="197"/>
      <c r="EB63" s="67"/>
    </row>
    <row r="64" spans="1:132" ht="28.5" customHeight="1">
      <c r="A64" s="136" t="s">
        <v>1017</v>
      </c>
      <c r="B64" s="134" t="s">
        <v>1124</v>
      </c>
      <c r="C64" s="132" t="s">
        <v>1019</v>
      </c>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222"/>
      <c r="AJ64" s="250"/>
      <c r="AK64" s="166"/>
      <c r="AL64" s="166"/>
      <c r="AM64" s="251"/>
      <c r="AN64" s="265"/>
      <c r="AO64" s="266"/>
      <c r="AP64" s="266"/>
      <c r="AQ64" s="267"/>
      <c r="AR64" s="231"/>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6"/>
      <c r="BR64" s="166"/>
      <c r="BS64" s="166"/>
      <c r="BT64" s="166"/>
      <c r="BU64" s="166"/>
      <c r="BV64" s="166"/>
      <c r="BW64" s="166"/>
      <c r="BX64" s="166"/>
      <c r="BY64" s="166"/>
      <c r="BZ64" s="166"/>
      <c r="CA64" s="166"/>
      <c r="CB64" s="166"/>
      <c r="CC64" s="166"/>
      <c r="CD64" s="166"/>
      <c r="CE64" s="166"/>
      <c r="CF64" s="166"/>
      <c r="CG64" s="166"/>
      <c r="CH64" s="166"/>
      <c r="CI64" s="166"/>
      <c r="CJ64" s="166"/>
      <c r="CK64" s="166"/>
      <c r="CL64" s="166"/>
      <c r="CM64" s="166"/>
      <c r="CN64" s="166"/>
      <c r="CO64" s="166"/>
      <c r="CP64" s="166"/>
      <c r="CQ64" s="166"/>
      <c r="CR64" s="166"/>
      <c r="CS64" s="166"/>
      <c r="CT64" s="166"/>
      <c r="CU64" s="166"/>
      <c r="CV64" s="166"/>
      <c r="CW64" s="166"/>
      <c r="CX64" s="166"/>
      <c r="CY64" s="166"/>
      <c r="CZ64" s="166"/>
      <c r="DA64" s="166"/>
      <c r="DB64" s="166"/>
      <c r="DC64" s="166"/>
      <c r="DD64" s="166"/>
      <c r="DE64" s="166" t="s">
        <v>1072</v>
      </c>
      <c r="DF64" s="166"/>
      <c r="DG64" s="166" t="s">
        <v>1072</v>
      </c>
      <c r="DH64" s="166"/>
      <c r="DI64" s="166"/>
      <c r="DJ64" s="166"/>
      <c r="DK64" s="166"/>
      <c r="DL64" s="166"/>
      <c r="DM64" s="166"/>
      <c r="DN64" s="166"/>
      <c r="DO64" s="166"/>
      <c r="DP64" s="166"/>
      <c r="DQ64" s="166"/>
      <c r="DR64" s="166"/>
      <c r="DS64" s="166"/>
      <c r="DT64" s="166"/>
      <c r="DU64" s="166"/>
      <c r="DV64" s="166"/>
      <c r="DW64" s="166"/>
      <c r="DX64" s="166"/>
      <c r="DY64" s="166"/>
      <c r="DZ64" s="166"/>
      <c r="EA64" s="197"/>
      <c r="EB64" s="67"/>
    </row>
    <row r="65" spans="1:132" ht="28.5" customHeight="1">
      <c r="A65" s="136" t="s">
        <v>1017</v>
      </c>
      <c r="B65" s="134" t="s">
        <v>1125</v>
      </c>
      <c r="C65" s="132" t="s">
        <v>1019</v>
      </c>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222"/>
      <c r="AJ65" s="250"/>
      <c r="AK65" s="166"/>
      <c r="AL65" s="166"/>
      <c r="AM65" s="251"/>
      <c r="AN65" s="265"/>
      <c r="AO65" s="266"/>
      <c r="AP65" s="266"/>
      <c r="AQ65" s="267"/>
      <c r="AR65" s="231"/>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6"/>
      <c r="BR65" s="166"/>
      <c r="BS65" s="166"/>
      <c r="BT65" s="166"/>
      <c r="BU65" s="166"/>
      <c r="BV65" s="166"/>
      <c r="BW65" s="166"/>
      <c r="BX65" s="166"/>
      <c r="BY65" s="166"/>
      <c r="BZ65" s="166"/>
      <c r="CA65" s="166"/>
      <c r="CB65" s="166"/>
      <c r="CC65" s="166"/>
      <c r="CD65" s="166"/>
      <c r="CE65" s="166"/>
      <c r="CF65" s="166"/>
      <c r="CG65" s="166"/>
      <c r="CH65" s="166"/>
      <c r="CI65" s="166"/>
      <c r="CJ65" s="166"/>
      <c r="CK65" s="166"/>
      <c r="CL65" s="166"/>
      <c r="CM65" s="166"/>
      <c r="CN65" s="166"/>
      <c r="CO65" s="166"/>
      <c r="CP65" s="166"/>
      <c r="CQ65" s="166"/>
      <c r="CR65" s="166"/>
      <c r="CS65" s="166"/>
      <c r="CT65" s="166"/>
      <c r="CU65" s="166"/>
      <c r="CV65" s="166"/>
      <c r="CW65" s="166"/>
      <c r="CX65" s="166"/>
      <c r="CY65" s="166"/>
      <c r="CZ65" s="166"/>
      <c r="DA65" s="166"/>
      <c r="DB65" s="166"/>
      <c r="DC65" s="166"/>
      <c r="DD65" s="166"/>
      <c r="DE65" s="166" t="s">
        <v>259</v>
      </c>
      <c r="DF65" s="166"/>
      <c r="DG65" s="166" t="s">
        <v>259</v>
      </c>
      <c r="DH65" s="166"/>
      <c r="DI65" s="166"/>
      <c r="DJ65" s="166"/>
      <c r="DK65" s="166"/>
      <c r="DL65" s="166"/>
      <c r="DM65" s="166"/>
      <c r="DN65" s="166"/>
      <c r="DO65" s="166"/>
      <c r="DP65" s="166"/>
      <c r="DQ65" s="166"/>
      <c r="DR65" s="166"/>
      <c r="DS65" s="166"/>
      <c r="DT65" s="166"/>
      <c r="DU65" s="166"/>
      <c r="DV65" s="166"/>
      <c r="DW65" s="166"/>
      <c r="DX65" s="166"/>
      <c r="DY65" s="166"/>
      <c r="DZ65" s="166"/>
      <c r="EA65" s="197"/>
      <c r="EB65" s="67"/>
    </row>
    <row r="66" spans="1:132" ht="28.5" customHeight="1">
      <c r="A66" s="136" t="s">
        <v>1017</v>
      </c>
      <c r="B66" s="134" t="s">
        <v>1126</v>
      </c>
      <c r="C66" s="132" t="s">
        <v>1019</v>
      </c>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222"/>
      <c r="AJ66" s="250"/>
      <c r="AK66" s="166"/>
      <c r="AL66" s="166"/>
      <c r="AM66" s="251"/>
      <c r="AN66" s="265"/>
      <c r="AO66" s="266"/>
      <c r="AP66" s="266"/>
      <c r="AQ66" s="267"/>
      <c r="AR66" s="231"/>
      <c r="AS66" s="166"/>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c r="BQ66" s="166"/>
      <c r="BR66" s="166"/>
      <c r="BS66" s="166"/>
      <c r="BT66" s="166"/>
      <c r="BU66" s="166"/>
      <c r="BV66" s="166"/>
      <c r="BW66" s="166"/>
      <c r="BX66" s="166"/>
      <c r="BY66" s="166"/>
      <c r="BZ66" s="166"/>
      <c r="CA66" s="166"/>
      <c r="CB66" s="166"/>
      <c r="CC66" s="166"/>
      <c r="CD66" s="166"/>
      <c r="CE66" s="166"/>
      <c r="CF66" s="166"/>
      <c r="CG66" s="166"/>
      <c r="CH66" s="166"/>
      <c r="CI66" s="166"/>
      <c r="CJ66" s="166"/>
      <c r="CK66" s="166"/>
      <c r="CL66" s="166"/>
      <c r="CM66" s="166"/>
      <c r="CN66" s="166"/>
      <c r="CO66" s="166"/>
      <c r="CP66" s="166"/>
      <c r="CQ66" s="166"/>
      <c r="CR66" s="166"/>
      <c r="CS66" s="166"/>
      <c r="CT66" s="166"/>
      <c r="CU66" s="166"/>
      <c r="CV66" s="166"/>
      <c r="CW66" s="166"/>
      <c r="CX66" s="166"/>
      <c r="CY66" s="166"/>
      <c r="CZ66" s="166"/>
      <c r="DA66" s="166"/>
      <c r="DB66" s="166"/>
      <c r="DC66" s="166"/>
      <c r="DD66" s="166"/>
      <c r="DE66" s="166" t="s">
        <v>1084</v>
      </c>
      <c r="DF66" s="166"/>
      <c r="DG66" s="166" t="s">
        <v>1084</v>
      </c>
      <c r="DH66" s="166"/>
      <c r="DI66" s="166"/>
      <c r="DJ66" s="166"/>
      <c r="DK66" s="166"/>
      <c r="DL66" s="166"/>
      <c r="DM66" s="166"/>
      <c r="DN66" s="166"/>
      <c r="DO66" s="166"/>
      <c r="DP66" s="166"/>
      <c r="DQ66" s="166"/>
      <c r="DR66" s="166"/>
      <c r="DS66" s="166"/>
      <c r="DT66" s="166"/>
      <c r="DU66" s="166"/>
      <c r="DV66" s="166"/>
      <c r="DW66" s="166"/>
      <c r="DX66" s="166"/>
      <c r="DY66" s="166"/>
      <c r="DZ66" s="166"/>
      <c r="EA66" s="197"/>
      <c r="EB66" s="67"/>
    </row>
    <row r="67" spans="1:132" ht="28.5" customHeight="1">
      <c r="A67" s="136" t="s">
        <v>1017</v>
      </c>
      <c r="B67" s="134" t="s">
        <v>1127</v>
      </c>
      <c r="C67" s="132" t="s">
        <v>1019</v>
      </c>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222"/>
      <c r="AJ67" s="250"/>
      <c r="AK67" s="166"/>
      <c r="AL67" s="166"/>
      <c r="AM67" s="251"/>
      <c r="AN67" s="265"/>
      <c r="AO67" s="266"/>
      <c r="AP67" s="266"/>
      <c r="AQ67" s="267"/>
      <c r="AR67" s="231"/>
      <c r="AS67" s="166"/>
      <c r="AT67" s="166"/>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166"/>
      <c r="BQ67" s="166"/>
      <c r="BR67" s="166"/>
      <c r="BS67" s="166"/>
      <c r="BT67" s="166"/>
      <c r="BU67" s="166"/>
      <c r="BV67" s="166"/>
      <c r="BW67" s="166"/>
      <c r="BX67" s="166"/>
      <c r="BY67" s="166"/>
      <c r="BZ67" s="166"/>
      <c r="CA67" s="166"/>
      <c r="CB67" s="166"/>
      <c r="CC67" s="166"/>
      <c r="CD67" s="166"/>
      <c r="CE67" s="166"/>
      <c r="CF67" s="166"/>
      <c r="CG67" s="166"/>
      <c r="CH67" s="166"/>
      <c r="CI67" s="166"/>
      <c r="CJ67" s="166"/>
      <c r="CK67" s="166"/>
      <c r="CL67" s="166"/>
      <c r="CM67" s="166"/>
      <c r="CN67" s="166"/>
      <c r="CO67" s="166"/>
      <c r="CP67" s="166"/>
      <c r="CQ67" s="166"/>
      <c r="CR67" s="166"/>
      <c r="CS67" s="166"/>
      <c r="CT67" s="166"/>
      <c r="CU67" s="166"/>
      <c r="CV67" s="166"/>
      <c r="CW67" s="166"/>
      <c r="CX67" s="166"/>
      <c r="CY67" s="166"/>
      <c r="CZ67" s="166"/>
      <c r="DA67" s="166"/>
      <c r="DB67" s="166"/>
      <c r="DC67" s="166"/>
      <c r="DD67" s="166"/>
      <c r="DE67" s="166" t="s">
        <v>1090</v>
      </c>
      <c r="DF67" s="166"/>
      <c r="DG67" s="166" t="s">
        <v>1090</v>
      </c>
      <c r="DH67" s="166"/>
      <c r="DI67" s="166"/>
      <c r="DJ67" s="166"/>
      <c r="DK67" s="166"/>
      <c r="DL67" s="166"/>
      <c r="DM67" s="166"/>
      <c r="DN67" s="166"/>
      <c r="DO67" s="166"/>
      <c r="DP67" s="166"/>
      <c r="DQ67" s="166"/>
      <c r="DR67" s="166"/>
      <c r="DS67" s="166"/>
      <c r="DT67" s="166"/>
      <c r="DU67" s="166"/>
      <c r="DV67" s="166"/>
      <c r="DW67" s="166"/>
      <c r="DX67" s="166"/>
      <c r="DY67" s="166"/>
      <c r="DZ67" s="166"/>
      <c r="EA67" s="197"/>
      <c r="EB67" s="67"/>
    </row>
    <row r="68" spans="1:132" ht="28.5" customHeight="1">
      <c r="A68" s="136" t="s">
        <v>1017</v>
      </c>
      <c r="B68" s="134" t="s">
        <v>1128</v>
      </c>
      <c r="C68" s="132" t="s">
        <v>1019</v>
      </c>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222"/>
      <c r="AJ68" s="250"/>
      <c r="AK68" s="166"/>
      <c r="AL68" s="166"/>
      <c r="AM68" s="251"/>
      <c r="AN68" s="265"/>
      <c r="AO68" s="266"/>
      <c r="AP68" s="266"/>
      <c r="AQ68" s="267"/>
      <c r="AR68" s="231"/>
      <c r="AS68" s="166"/>
      <c r="AT68" s="166"/>
      <c r="AU68" s="166"/>
      <c r="AV68" s="166"/>
      <c r="AW68" s="166"/>
      <c r="AX68" s="166"/>
      <c r="AY68" s="166"/>
      <c r="AZ68" s="166"/>
      <c r="BA68" s="166"/>
      <c r="BB68" s="166"/>
      <c r="BC68" s="166"/>
      <c r="BD68" s="166"/>
      <c r="BE68" s="166"/>
      <c r="BF68" s="166"/>
      <c r="BG68" s="166"/>
      <c r="BH68" s="166"/>
      <c r="BI68" s="166"/>
      <c r="BJ68" s="166"/>
      <c r="BK68" s="166"/>
      <c r="BL68" s="166"/>
      <c r="BM68" s="166"/>
      <c r="BN68" s="166"/>
      <c r="BO68" s="166"/>
      <c r="BP68" s="166"/>
      <c r="BQ68" s="166"/>
      <c r="BR68" s="166"/>
      <c r="BS68" s="166"/>
      <c r="BT68" s="166"/>
      <c r="BU68" s="166"/>
      <c r="BV68" s="166"/>
      <c r="BW68" s="166"/>
      <c r="BX68" s="166"/>
      <c r="BY68" s="166"/>
      <c r="BZ68" s="166"/>
      <c r="CA68" s="166"/>
      <c r="CB68" s="166"/>
      <c r="CC68" s="166"/>
      <c r="CD68" s="166"/>
      <c r="CE68" s="166"/>
      <c r="CF68" s="166"/>
      <c r="CG68" s="166"/>
      <c r="CH68" s="166"/>
      <c r="CI68" s="166"/>
      <c r="CJ68" s="166"/>
      <c r="CK68" s="166"/>
      <c r="CL68" s="166"/>
      <c r="CM68" s="166"/>
      <c r="CN68" s="166"/>
      <c r="CO68" s="166"/>
      <c r="CP68" s="166"/>
      <c r="CQ68" s="166"/>
      <c r="CR68" s="166"/>
      <c r="CS68" s="166"/>
      <c r="CT68" s="166"/>
      <c r="CU68" s="166"/>
      <c r="CV68" s="166"/>
      <c r="CW68" s="166"/>
      <c r="CX68" s="166"/>
      <c r="CY68" s="166"/>
      <c r="CZ68" s="166"/>
      <c r="DA68" s="166"/>
      <c r="DB68" s="166"/>
      <c r="DC68" s="166"/>
      <c r="DD68" s="166"/>
      <c r="DE68" s="166" t="s">
        <v>262</v>
      </c>
      <c r="DF68" s="166"/>
      <c r="DG68" s="166" t="s">
        <v>262</v>
      </c>
      <c r="DH68" s="166"/>
      <c r="DI68" s="166"/>
      <c r="DJ68" s="166"/>
      <c r="DK68" s="166"/>
      <c r="DL68" s="166"/>
      <c r="DM68" s="166"/>
      <c r="DN68" s="166"/>
      <c r="DO68" s="166"/>
      <c r="DP68" s="166"/>
      <c r="DQ68" s="166"/>
      <c r="DR68" s="166"/>
      <c r="DS68" s="166"/>
      <c r="DT68" s="166"/>
      <c r="DU68" s="166"/>
      <c r="DV68" s="166"/>
      <c r="DW68" s="166"/>
      <c r="DX68" s="166"/>
      <c r="DY68" s="166"/>
      <c r="DZ68" s="166"/>
      <c r="EA68" s="197"/>
      <c r="EB68" s="67"/>
    </row>
    <row r="69" spans="1:132" ht="28.5" customHeight="1">
      <c r="A69" s="136" t="s">
        <v>1017</v>
      </c>
      <c r="B69" s="134" t="s">
        <v>1129</v>
      </c>
      <c r="C69" s="132" t="s">
        <v>1019</v>
      </c>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222"/>
      <c r="AJ69" s="250"/>
      <c r="AK69" s="166"/>
      <c r="AL69" s="166"/>
      <c r="AM69" s="251"/>
      <c r="AN69" s="265"/>
      <c r="AO69" s="266"/>
      <c r="AP69" s="266"/>
      <c r="AQ69" s="267"/>
      <c r="AR69" s="231"/>
      <c r="AS69" s="166"/>
      <c r="AT69" s="166"/>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166"/>
      <c r="BQ69" s="166"/>
      <c r="BR69" s="166"/>
      <c r="BS69" s="166"/>
      <c r="BT69" s="166"/>
      <c r="BU69" s="166"/>
      <c r="BV69" s="166"/>
      <c r="BW69" s="166"/>
      <c r="BX69" s="166"/>
      <c r="BY69" s="166"/>
      <c r="BZ69" s="166"/>
      <c r="CA69" s="166"/>
      <c r="CB69" s="166"/>
      <c r="CC69" s="166"/>
      <c r="CD69" s="166"/>
      <c r="CE69" s="166"/>
      <c r="CF69" s="166"/>
      <c r="CG69" s="166"/>
      <c r="CH69" s="166"/>
      <c r="CI69" s="166"/>
      <c r="CJ69" s="166"/>
      <c r="CK69" s="166"/>
      <c r="CL69" s="166"/>
      <c r="CM69" s="166"/>
      <c r="CN69" s="166"/>
      <c r="CO69" s="166"/>
      <c r="CP69" s="166"/>
      <c r="CQ69" s="166"/>
      <c r="CR69" s="166"/>
      <c r="CS69" s="166"/>
      <c r="CT69" s="166"/>
      <c r="CU69" s="166"/>
      <c r="CV69" s="166"/>
      <c r="CW69" s="166"/>
      <c r="CX69" s="166"/>
      <c r="CY69" s="166"/>
      <c r="CZ69" s="166"/>
      <c r="DA69" s="166"/>
      <c r="DB69" s="166"/>
      <c r="DC69" s="166"/>
      <c r="DD69" s="166"/>
      <c r="DE69" s="166" t="s">
        <v>263</v>
      </c>
      <c r="DF69" s="166"/>
      <c r="DG69" s="166" t="s">
        <v>263</v>
      </c>
      <c r="DH69" s="166"/>
      <c r="DI69" s="166"/>
      <c r="DJ69" s="166"/>
      <c r="DK69" s="166"/>
      <c r="DL69" s="166"/>
      <c r="DM69" s="166"/>
      <c r="DN69" s="166"/>
      <c r="DO69" s="166"/>
      <c r="DP69" s="166"/>
      <c r="DQ69" s="166"/>
      <c r="DR69" s="166"/>
      <c r="DS69" s="166"/>
      <c r="DT69" s="166"/>
      <c r="DU69" s="166"/>
      <c r="DV69" s="166"/>
      <c r="DW69" s="166"/>
      <c r="DX69" s="166"/>
      <c r="DY69" s="166"/>
      <c r="DZ69" s="166"/>
      <c r="EA69" s="197"/>
      <c r="EB69" s="67"/>
    </row>
    <row r="70" spans="1:132" ht="28.5" customHeight="1">
      <c r="A70" s="136" t="s">
        <v>1017</v>
      </c>
      <c r="B70" s="134" t="s">
        <v>1130</v>
      </c>
      <c r="C70" s="132" t="s">
        <v>1019</v>
      </c>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222"/>
      <c r="AJ70" s="250"/>
      <c r="AK70" s="166"/>
      <c r="AL70" s="166"/>
      <c r="AM70" s="251"/>
      <c r="AN70" s="265"/>
      <c r="AO70" s="266"/>
      <c r="AP70" s="266"/>
      <c r="AQ70" s="267"/>
      <c r="AR70" s="231"/>
      <c r="AS70" s="166"/>
      <c r="AT70" s="166"/>
      <c r="AU70" s="166"/>
      <c r="AV70" s="166"/>
      <c r="AW70" s="166"/>
      <c r="AX70" s="166"/>
      <c r="AY70" s="166"/>
      <c r="AZ70" s="166"/>
      <c r="BA70" s="166"/>
      <c r="BB70" s="166"/>
      <c r="BC70" s="166"/>
      <c r="BD70" s="166"/>
      <c r="BE70" s="166"/>
      <c r="BF70" s="166"/>
      <c r="BG70" s="166"/>
      <c r="BH70" s="166"/>
      <c r="BI70" s="166"/>
      <c r="BJ70" s="166"/>
      <c r="BK70" s="166"/>
      <c r="BL70" s="166"/>
      <c r="BM70" s="166"/>
      <c r="BN70" s="166"/>
      <c r="BO70" s="166"/>
      <c r="BP70" s="166"/>
      <c r="BQ70" s="166"/>
      <c r="BR70" s="166"/>
      <c r="BS70" s="166"/>
      <c r="BT70" s="166"/>
      <c r="BU70" s="166"/>
      <c r="BV70" s="166"/>
      <c r="BW70" s="166"/>
      <c r="BX70" s="166"/>
      <c r="BY70" s="166"/>
      <c r="BZ70" s="166"/>
      <c r="CA70" s="166"/>
      <c r="CB70" s="166"/>
      <c r="CC70" s="166"/>
      <c r="CD70" s="166"/>
      <c r="CE70" s="166"/>
      <c r="CF70" s="166"/>
      <c r="CG70" s="166"/>
      <c r="CH70" s="166"/>
      <c r="CI70" s="166"/>
      <c r="CJ70" s="166"/>
      <c r="CK70" s="166"/>
      <c r="CL70" s="166"/>
      <c r="CM70" s="166"/>
      <c r="CN70" s="166"/>
      <c r="CO70" s="166"/>
      <c r="CP70" s="166"/>
      <c r="CQ70" s="166"/>
      <c r="CR70" s="166"/>
      <c r="CS70" s="166"/>
      <c r="CT70" s="166"/>
      <c r="CU70" s="166"/>
      <c r="CV70" s="166"/>
      <c r="CW70" s="166"/>
      <c r="CX70" s="166"/>
      <c r="CY70" s="166"/>
      <c r="CZ70" s="166"/>
      <c r="DA70" s="166"/>
      <c r="DB70" s="166"/>
      <c r="DC70" s="166"/>
      <c r="DD70" s="166"/>
      <c r="DE70" s="166" t="s">
        <v>264</v>
      </c>
      <c r="DF70" s="166"/>
      <c r="DG70" s="166" t="s">
        <v>264</v>
      </c>
      <c r="DH70" s="166"/>
      <c r="DI70" s="166"/>
      <c r="DJ70" s="166"/>
      <c r="DK70" s="166"/>
      <c r="DL70" s="166"/>
      <c r="DM70" s="166"/>
      <c r="DN70" s="166"/>
      <c r="DO70" s="166"/>
      <c r="DP70" s="166"/>
      <c r="DQ70" s="166"/>
      <c r="DR70" s="166"/>
      <c r="DS70" s="166"/>
      <c r="DT70" s="166"/>
      <c r="DU70" s="166"/>
      <c r="DV70" s="166"/>
      <c r="DW70" s="166"/>
      <c r="DX70" s="166"/>
      <c r="DY70" s="166"/>
      <c r="DZ70" s="166"/>
      <c r="EA70" s="197"/>
      <c r="EB70" s="67"/>
    </row>
    <row r="71" spans="1:132" ht="28.5" customHeight="1">
      <c r="A71" s="136" t="s">
        <v>1017</v>
      </c>
      <c r="B71" s="134" t="s">
        <v>1131</v>
      </c>
      <c r="C71" s="132" t="s">
        <v>1019</v>
      </c>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222"/>
      <c r="AJ71" s="250"/>
      <c r="AK71" s="166"/>
      <c r="AL71" s="166"/>
      <c r="AM71" s="251"/>
      <c r="AN71" s="265"/>
      <c r="AO71" s="266"/>
      <c r="AP71" s="266"/>
      <c r="AQ71" s="267"/>
      <c r="AR71" s="231"/>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66"/>
      <c r="BR71" s="166"/>
      <c r="BS71" s="166"/>
      <c r="BT71" s="166"/>
      <c r="BU71" s="166"/>
      <c r="BV71" s="166"/>
      <c r="BW71" s="166"/>
      <c r="BX71" s="166"/>
      <c r="BY71" s="166"/>
      <c r="BZ71" s="166"/>
      <c r="CA71" s="166"/>
      <c r="CB71" s="166"/>
      <c r="CC71" s="166"/>
      <c r="CD71" s="166"/>
      <c r="CE71" s="166"/>
      <c r="CF71" s="166"/>
      <c r="CG71" s="166"/>
      <c r="CH71" s="166"/>
      <c r="CI71" s="166"/>
      <c r="CJ71" s="166"/>
      <c r="CK71" s="166"/>
      <c r="CL71" s="166"/>
      <c r="CM71" s="166"/>
      <c r="CN71" s="166"/>
      <c r="CO71" s="166"/>
      <c r="CP71" s="166"/>
      <c r="CQ71" s="166"/>
      <c r="CR71" s="166"/>
      <c r="CS71" s="166"/>
      <c r="CT71" s="166"/>
      <c r="CU71" s="166"/>
      <c r="CV71" s="166"/>
      <c r="CW71" s="166"/>
      <c r="CX71" s="166"/>
      <c r="CY71" s="166"/>
      <c r="CZ71" s="166"/>
      <c r="DA71" s="166"/>
      <c r="DB71" s="166"/>
      <c r="DC71" s="166"/>
      <c r="DD71" s="166"/>
      <c r="DE71" s="166" t="s">
        <v>1132</v>
      </c>
      <c r="DF71" s="166"/>
      <c r="DG71" s="166" t="s">
        <v>1132</v>
      </c>
      <c r="DH71" s="166"/>
      <c r="DI71" s="166"/>
      <c r="DJ71" s="166"/>
      <c r="DK71" s="166"/>
      <c r="DL71" s="166"/>
      <c r="DM71" s="166"/>
      <c r="DN71" s="166"/>
      <c r="DO71" s="166"/>
      <c r="DP71" s="166"/>
      <c r="DQ71" s="166"/>
      <c r="DR71" s="166"/>
      <c r="DS71" s="166"/>
      <c r="DT71" s="166"/>
      <c r="DU71" s="166"/>
      <c r="DV71" s="166"/>
      <c r="DW71" s="166"/>
      <c r="DX71" s="166"/>
      <c r="DY71" s="166"/>
      <c r="DZ71" s="166"/>
      <c r="EA71" s="197"/>
      <c r="EB71" s="67"/>
    </row>
    <row r="72" spans="1:132" ht="28.5" customHeight="1">
      <c r="A72" s="136" t="s">
        <v>1017</v>
      </c>
      <c r="B72" s="134" t="s">
        <v>1133</v>
      </c>
      <c r="C72" s="132" t="s">
        <v>1019</v>
      </c>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222"/>
      <c r="AJ72" s="250"/>
      <c r="AK72" s="166"/>
      <c r="AL72" s="166"/>
      <c r="AM72" s="251"/>
      <c r="AN72" s="265"/>
      <c r="AO72" s="266"/>
      <c r="AP72" s="266"/>
      <c r="AQ72" s="267"/>
      <c r="AR72" s="231"/>
      <c r="AS72" s="166"/>
      <c r="AT72" s="166"/>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166"/>
      <c r="BQ72" s="166"/>
      <c r="BR72" s="166"/>
      <c r="BS72" s="166"/>
      <c r="BT72" s="166"/>
      <c r="BU72" s="166"/>
      <c r="BV72" s="166"/>
      <c r="BW72" s="166"/>
      <c r="BX72" s="166"/>
      <c r="BY72" s="166"/>
      <c r="BZ72" s="166"/>
      <c r="CA72" s="166"/>
      <c r="CB72" s="166"/>
      <c r="CC72" s="166"/>
      <c r="CD72" s="166"/>
      <c r="CE72" s="166"/>
      <c r="CF72" s="166"/>
      <c r="CG72" s="166"/>
      <c r="CH72" s="166"/>
      <c r="CI72" s="166"/>
      <c r="CJ72" s="166"/>
      <c r="CK72" s="166"/>
      <c r="CL72" s="166"/>
      <c r="CM72" s="166"/>
      <c r="CN72" s="166"/>
      <c r="CO72" s="166"/>
      <c r="CP72" s="166"/>
      <c r="CQ72" s="166"/>
      <c r="CR72" s="166"/>
      <c r="CS72" s="166"/>
      <c r="CT72" s="166"/>
      <c r="CU72" s="166"/>
      <c r="CV72" s="166"/>
      <c r="CW72" s="166"/>
      <c r="CX72" s="166"/>
      <c r="CY72" s="166"/>
      <c r="CZ72" s="166"/>
      <c r="DA72" s="166"/>
      <c r="DB72" s="166"/>
      <c r="DC72" s="166"/>
      <c r="DD72" s="166"/>
      <c r="DE72" s="166" t="s">
        <v>1134</v>
      </c>
      <c r="DF72" s="166"/>
      <c r="DG72" s="166" t="s">
        <v>1134</v>
      </c>
      <c r="DH72" s="166"/>
      <c r="DI72" s="166"/>
      <c r="DJ72" s="166"/>
      <c r="DK72" s="166"/>
      <c r="DL72" s="166"/>
      <c r="DM72" s="166"/>
      <c r="DN72" s="166"/>
      <c r="DO72" s="166"/>
      <c r="DP72" s="166"/>
      <c r="DQ72" s="166"/>
      <c r="DR72" s="166"/>
      <c r="DS72" s="166"/>
      <c r="DT72" s="166"/>
      <c r="DU72" s="166"/>
      <c r="DV72" s="166"/>
      <c r="DW72" s="166"/>
      <c r="DX72" s="166"/>
      <c r="DY72" s="166"/>
      <c r="DZ72" s="166"/>
      <c r="EA72" s="197"/>
      <c r="EB72" s="67"/>
    </row>
    <row r="73" spans="1:132" ht="28.5" customHeight="1">
      <c r="A73" s="136" t="s">
        <v>1017</v>
      </c>
      <c r="B73" s="134" t="s">
        <v>1135</v>
      </c>
      <c r="C73" s="132" t="s">
        <v>1019</v>
      </c>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222"/>
      <c r="AJ73" s="250"/>
      <c r="AK73" s="166"/>
      <c r="AL73" s="166"/>
      <c r="AM73" s="251"/>
      <c r="AN73" s="265"/>
      <c r="AO73" s="266"/>
      <c r="AP73" s="266"/>
      <c r="AQ73" s="267"/>
      <c r="AR73" s="231"/>
      <c r="AS73" s="166"/>
      <c r="AT73" s="166"/>
      <c r="AU73" s="166"/>
      <c r="AV73" s="166"/>
      <c r="AW73" s="166"/>
      <c r="AX73" s="166"/>
      <c r="AY73" s="166"/>
      <c r="AZ73" s="166"/>
      <c r="BA73" s="166"/>
      <c r="BB73" s="166"/>
      <c r="BC73" s="166"/>
      <c r="BD73" s="166"/>
      <c r="BE73" s="166"/>
      <c r="BF73" s="166"/>
      <c r="BG73" s="166"/>
      <c r="BH73" s="166"/>
      <c r="BI73" s="166"/>
      <c r="BJ73" s="166"/>
      <c r="BK73" s="166"/>
      <c r="BL73" s="166"/>
      <c r="BM73" s="166"/>
      <c r="BN73" s="166"/>
      <c r="BO73" s="166"/>
      <c r="BP73" s="166"/>
      <c r="BQ73" s="166"/>
      <c r="BR73" s="166"/>
      <c r="BS73" s="166"/>
      <c r="BT73" s="166"/>
      <c r="BU73" s="166"/>
      <c r="BV73" s="166"/>
      <c r="BW73" s="166"/>
      <c r="BX73" s="166"/>
      <c r="BY73" s="166"/>
      <c r="BZ73" s="166"/>
      <c r="CA73" s="166"/>
      <c r="CB73" s="166"/>
      <c r="CC73" s="166"/>
      <c r="CD73" s="166"/>
      <c r="CE73" s="166"/>
      <c r="CF73" s="166"/>
      <c r="CG73" s="166"/>
      <c r="CH73" s="166"/>
      <c r="CI73" s="166"/>
      <c r="CJ73" s="166"/>
      <c r="CK73" s="166"/>
      <c r="CL73" s="166"/>
      <c r="CM73" s="166"/>
      <c r="CN73" s="166"/>
      <c r="CO73" s="166"/>
      <c r="CP73" s="166"/>
      <c r="CQ73" s="166"/>
      <c r="CR73" s="166"/>
      <c r="CS73" s="166"/>
      <c r="CT73" s="166"/>
      <c r="CU73" s="166"/>
      <c r="CV73" s="166"/>
      <c r="CW73" s="166"/>
      <c r="CX73" s="166"/>
      <c r="CY73" s="166"/>
      <c r="CZ73" s="166"/>
      <c r="DA73" s="166"/>
      <c r="DB73" s="166"/>
      <c r="DC73" s="166"/>
      <c r="DD73" s="166"/>
      <c r="DE73" s="166" t="s">
        <v>1136</v>
      </c>
      <c r="DF73" s="166"/>
      <c r="DG73" s="166" t="s">
        <v>1136</v>
      </c>
      <c r="DH73" s="166"/>
      <c r="DI73" s="166"/>
      <c r="DJ73" s="166"/>
      <c r="DK73" s="166"/>
      <c r="DL73" s="166"/>
      <c r="DM73" s="166"/>
      <c r="DN73" s="166"/>
      <c r="DO73" s="166"/>
      <c r="DP73" s="166"/>
      <c r="DQ73" s="166"/>
      <c r="DR73" s="166"/>
      <c r="DS73" s="166"/>
      <c r="DT73" s="166"/>
      <c r="DU73" s="166"/>
      <c r="DV73" s="166"/>
      <c r="DW73" s="166"/>
      <c r="DX73" s="166"/>
      <c r="DY73" s="166"/>
      <c r="DZ73" s="166"/>
      <c r="EA73" s="197"/>
      <c r="EB73" s="67"/>
    </row>
  </sheetData>
  <customSheetViews>
    <customSheetView guid="{0201BF4B-EFA9-4D0B-B527-84BCDAABA531}">
      <pane xSplit="3" ySplit="5" topLeftCell="CE6" activePane="bottomRight" state="frozen"/>
      <selection pane="bottomRight" activeCell="CG8" sqref="CG8"/>
      <pageMargins left="0" right="0" top="0" bottom="0" header="0" footer="0"/>
      <pageSetup paperSize="9" scale="60" fitToHeight="3" orientation="portrait" r:id="rId1"/>
      <headerFooter alignWithMargins="0">
        <oddFooter>&amp;C&amp;P</oddFooter>
      </headerFooter>
    </customSheetView>
    <customSheetView guid="{347297B9-E98D-48A5-81C7-A3B6F79B807D}">
      <pane xSplit="3" ySplit="5" topLeftCell="D6" activePane="bottomRight" state="frozen"/>
      <selection pane="bottomRight" activeCell="Q26" sqref="Q26"/>
      <pageMargins left="0" right="0" top="0" bottom="0" header="0" footer="0"/>
      <pageSetup paperSize="9" scale="60" fitToHeight="3" orientation="portrait" r:id="rId2"/>
      <headerFooter alignWithMargins="0">
        <oddFooter>&amp;C&amp;P</oddFooter>
      </headerFooter>
    </customSheetView>
    <customSheetView guid="{6B575A70-6A6A-450F-AE29-EB915E5E7E05}" scale="85" showPageBreaks="1">
      <pane xSplit="3" ySplit="5" topLeftCell="CJ18" activePane="bottomRight" state="frozen"/>
      <selection pane="bottomRight" activeCell="CN28" sqref="CN28"/>
      <pageMargins left="0" right="0" top="0" bottom="0" header="0" footer="0"/>
      <pageSetup paperSize="9" scale="60" fitToHeight="3" orientation="portrait" r:id="rId3"/>
      <headerFooter alignWithMargins="0">
        <oddFooter>&amp;C&amp;P</oddFooter>
      </headerFooter>
    </customSheetView>
    <customSheetView guid="{8A17AC69-55DF-4614-B83A-7D93DE081E37}" scale="90" hiddenRows="1">
      <pane xSplit="3" ySplit="7" topLeftCell="D8" activePane="bottomRight" state="frozen"/>
      <selection pane="bottomRight" activeCell="C5" sqref="C5"/>
      <pageMargins left="0" right="0" top="0" bottom="0" header="0" footer="0"/>
      <pageSetup paperSize="9" scale="60" fitToHeight="3" orientation="portrait" r:id="rId4"/>
      <headerFooter alignWithMargins="0">
        <oddFooter>&amp;C&amp;P</oddFooter>
      </headerFooter>
    </customSheetView>
  </customSheetViews>
  <mergeCells count="3">
    <mergeCell ref="A26:A36"/>
    <mergeCell ref="A21:A25"/>
    <mergeCell ref="A11:A20"/>
  </mergeCells>
  <phoneticPr fontId="6" type="noConversion"/>
  <dataValidations count="1">
    <dataValidation type="textLength" operator="equal" allowBlank="1" showInputMessage="1" showErrorMessage="1" sqref="D5:EA5" xr:uid="{213D3C3D-45A4-435C-9663-5C62A445C874}">
      <formula1>13</formula1>
    </dataValidation>
  </dataValidations>
  <pageMargins left="0.31496062992125984" right="0.19685039370078741" top="3.937007874015748E-2" bottom="3.937007874015748E-2" header="7.874015748031496E-2" footer="0.19685039370078741"/>
  <pageSetup paperSize="9" scale="60" fitToHeight="3" orientation="portrait" r:id="rId5"/>
  <headerFooter alignWithMargins="0">
    <oddFooter>&amp;C&amp;P&amp;L&amp;1#&amp;"Calibri"&amp;10 Essity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90"/>
  <sheetViews>
    <sheetView zoomScaleNormal="70" workbookViewId="0">
      <pane xSplit="6" ySplit="3" topLeftCell="G4" activePane="bottomRight" state="frozen"/>
      <selection pane="bottomRight" activeCell="AD17" sqref="AD17"/>
      <selection pane="bottomLeft" activeCell="A4" sqref="A4"/>
      <selection pane="topRight" activeCell="G1" sqref="G1"/>
    </sheetView>
  </sheetViews>
  <sheetFormatPr defaultColWidth="9.140625" defaultRowHeight="10.15"/>
  <cols>
    <col min="1" max="1" width="2.5703125" style="2" customWidth="1"/>
    <col min="2" max="2" width="15" style="2" customWidth="1"/>
    <col min="3" max="3" width="3.42578125" style="24" customWidth="1"/>
    <col min="4" max="4" width="14.42578125" style="2" bestFit="1" customWidth="1"/>
    <col min="5" max="5" width="7.85546875" style="2" customWidth="1"/>
    <col min="6" max="6" width="38.42578125" style="2" bestFit="1" customWidth="1"/>
    <col min="7" max="7" width="1.5703125" style="25" customWidth="1"/>
    <col min="8" max="17" width="9.5703125" style="25" customWidth="1"/>
    <col min="18" max="37" width="9.5703125" style="86" customWidth="1"/>
    <col min="38" max="46" width="9.5703125" style="84" customWidth="1"/>
    <col min="47" max="47" width="1.5703125" style="86" customWidth="1"/>
    <col min="48" max="48" width="9.140625" style="84"/>
    <col min="49" max="16384" width="9.140625" style="2"/>
  </cols>
  <sheetData>
    <row r="1" spans="1:48" s="3" customFormat="1" ht="40.9">
      <c r="A1" s="16"/>
      <c r="B1" s="16"/>
      <c r="C1" s="16"/>
      <c r="D1" s="126"/>
      <c r="E1" s="16"/>
      <c r="F1" s="16"/>
      <c r="G1" s="18"/>
      <c r="H1" s="96" t="s">
        <v>1137</v>
      </c>
      <c r="I1" s="96" t="s">
        <v>1137</v>
      </c>
      <c r="J1" s="96" t="s">
        <v>1137</v>
      </c>
      <c r="K1" s="96" t="s">
        <v>1137</v>
      </c>
      <c r="L1" s="96" t="s">
        <v>1137</v>
      </c>
      <c r="M1" s="96" t="s">
        <v>1137</v>
      </c>
      <c r="N1" s="96" t="s">
        <v>1137</v>
      </c>
      <c r="O1" s="96" t="s">
        <v>1137</v>
      </c>
      <c r="P1" s="100" t="s">
        <v>1138</v>
      </c>
      <c r="Q1" s="100" t="s">
        <v>1138</v>
      </c>
      <c r="R1" s="104" t="s">
        <v>1139</v>
      </c>
      <c r="S1" s="104" t="s">
        <v>1139</v>
      </c>
      <c r="T1" s="104" t="s">
        <v>1139</v>
      </c>
      <c r="U1" s="104" t="s">
        <v>1139</v>
      </c>
      <c r="V1" s="111" t="s">
        <v>1140</v>
      </c>
      <c r="W1" s="111" t="s">
        <v>1140</v>
      </c>
      <c r="X1" s="111" t="s">
        <v>1140</v>
      </c>
      <c r="Y1" s="111" t="s">
        <v>1140</v>
      </c>
      <c r="Z1" s="111" t="s">
        <v>1140</v>
      </c>
      <c r="AA1" s="108" t="s">
        <v>1141</v>
      </c>
      <c r="AB1" s="108" t="s">
        <v>1141</v>
      </c>
      <c r="AC1" s="108" t="s">
        <v>1141</v>
      </c>
      <c r="AD1" s="108" t="s">
        <v>1141</v>
      </c>
      <c r="AE1" s="108" t="s">
        <v>1142</v>
      </c>
      <c r="AF1" s="92" t="s">
        <v>1142</v>
      </c>
      <c r="AG1" s="92" t="s">
        <v>1142</v>
      </c>
      <c r="AH1" s="92" t="s">
        <v>1142</v>
      </c>
      <c r="AI1" s="92" t="s">
        <v>1142</v>
      </c>
      <c r="AJ1" s="92" t="s">
        <v>1142</v>
      </c>
      <c r="AK1" s="100" t="s">
        <v>1143</v>
      </c>
      <c r="AL1" s="100" t="s">
        <v>1144</v>
      </c>
      <c r="AM1" s="100" t="s">
        <v>1145</v>
      </c>
      <c r="AN1" s="104" t="s">
        <v>1146</v>
      </c>
      <c r="AO1" s="104" t="s">
        <v>1146</v>
      </c>
      <c r="AP1" s="104" t="s">
        <v>1146</v>
      </c>
      <c r="AQ1" s="104" t="s">
        <v>1146</v>
      </c>
      <c r="AR1" s="104" t="s">
        <v>1146</v>
      </c>
      <c r="AS1" s="104" t="s">
        <v>1146</v>
      </c>
      <c r="AT1" s="104" t="s">
        <v>1146</v>
      </c>
      <c r="AU1" s="22"/>
      <c r="AV1" s="15"/>
    </row>
    <row r="2" spans="1:48" s="3" customFormat="1" ht="61.15">
      <c r="A2" s="16"/>
      <c r="B2" s="16"/>
      <c r="C2" s="91"/>
      <c r="D2" s="126"/>
      <c r="E2" s="88"/>
      <c r="F2" s="91"/>
      <c r="G2" s="19"/>
      <c r="H2" s="97" t="s">
        <v>1147</v>
      </c>
      <c r="I2" s="97" t="s">
        <v>1147</v>
      </c>
      <c r="J2" s="97" t="s">
        <v>1147</v>
      </c>
      <c r="K2" s="97" t="s">
        <v>1147</v>
      </c>
      <c r="L2" s="97" t="s">
        <v>1147</v>
      </c>
      <c r="M2" s="97" t="s">
        <v>1147</v>
      </c>
      <c r="N2" s="97" t="s">
        <v>1147</v>
      </c>
      <c r="O2" s="97" t="s">
        <v>1147</v>
      </c>
      <c r="P2" s="101" t="s">
        <v>1148</v>
      </c>
      <c r="Q2" s="101" t="s">
        <v>1149</v>
      </c>
      <c r="R2" s="105" t="s">
        <v>1150</v>
      </c>
      <c r="S2" s="105" t="s">
        <v>1151</v>
      </c>
      <c r="T2" s="105" t="s">
        <v>1152</v>
      </c>
      <c r="U2" s="105" t="s">
        <v>1153</v>
      </c>
      <c r="V2" s="112" t="s">
        <v>1154</v>
      </c>
      <c r="W2" s="112" t="s">
        <v>1150</v>
      </c>
      <c r="X2" s="112" t="s">
        <v>1152</v>
      </c>
      <c r="Y2" s="112" t="s">
        <v>1153</v>
      </c>
      <c r="Z2" s="112" t="s">
        <v>1155</v>
      </c>
      <c r="AA2" s="109" t="s">
        <v>1156</v>
      </c>
      <c r="AB2" s="109" t="s">
        <v>1157</v>
      </c>
      <c r="AC2" s="109" t="s">
        <v>1158</v>
      </c>
      <c r="AD2" s="109" t="s">
        <v>1159</v>
      </c>
      <c r="AE2" s="109" t="s">
        <v>1160</v>
      </c>
      <c r="AF2" s="93" t="s">
        <v>1161</v>
      </c>
      <c r="AG2" s="93" t="s">
        <v>1162</v>
      </c>
      <c r="AH2" s="93" t="s">
        <v>1154</v>
      </c>
      <c r="AI2" s="93" t="s">
        <v>1163</v>
      </c>
      <c r="AJ2" s="93" t="s">
        <v>1164</v>
      </c>
      <c r="AK2" s="102"/>
      <c r="AL2" s="115"/>
      <c r="AM2" s="115"/>
      <c r="AN2" s="105" t="s">
        <v>1165</v>
      </c>
      <c r="AO2" s="105" t="s">
        <v>1166</v>
      </c>
      <c r="AP2" s="105" t="s">
        <v>1167</v>
      </c>
      <c r="AQ2" s="105" t="s">
        <v>1163</v>
      </c>
      <c r="AR2" s="105" t="s">
        <v>1168</v>
      </c>
      <c r="AS2" s="105" t="s">
        <v>1169</v>
      </c>
      <c r="AT2" s="105" t="s">
        <v>1170</v>
      </c>
      <c r="AU2" s="23"/>
    </row>
    <row r="3" spans="1:48" s="3" customFormat="1" ht="61.15">
      <c r="A3" s="16"/>
      <c r="B3" s="16"/>
      <c r="C3" s="91"/>
      <c r="D3" s="126"/>
      <c r="E3" s="88"/>
      <c r="F3" s="91"/>
      <c r="G3" s="19"/>
      <c r="H3" s="97" t="s">
        <v>1171</v>
      </c>
      <c r="I3" s="97" t="s">
        <v>1172</v>
      </c>
      <c r="J3" s="97" t="s">
        <v>1173</v>
      </c>
      <c r="K3" s="97" t="s">
        <v>1174</v>
      </c>
      <c r="L3" s="97" t="s">
        <v>1175</v>
      </c>
      <c r="M3" s="97" t="s">
        <v>1176</v>
      </c>
      <c r="N3" s="97" t="s">
        <v>1177</v>
      </c>
      <c r="O3" s="97" t="s">
        <v>1151</v>
      </c>
      <c r="P3" s="101"/>
      <c r="Q3" s="101"/>
      <c r="R3" s="105"/>
      <c r="S3" s="105"/>
      <c r="T3" s="105"/>
      <c r="U3" s="105"/>
      <c r="V3" s="112"/>
      <c r="W3" s="112"/>
      <c r="X3" s="112"/>
      <c r="Y3" s="112"/>
      <c r="Z3" s="112"/>
      <c r="AA3" s="109"/>
      <c r="AB3" s="109"/>
      <c r="AC3" s="109"/>
      <c r="AD3" s="109"/>
      <c r="AE3" s="109"/>
      <c r="AF3" s="93"/>
      <c r="AG3" s="93"/>
      <c r="AH3" s="93"/>
      <c r="AI3" s="93"/>
      <c r="AJ3" s="93"/>
      <c r="AK3" s="102"/>
      <c r="AL3" s="115"/>
      <c r="AM3" s="115"/>
      <c r="AN3" s="117"/>
      <c r="AO3" s="117"/>
      <c r="AP3" s="117"/>
      <c r="AQ3" s="117"/>
      <c r="AR3" s="117"/>
      <c r="AS3" s="117"/>
      <c r="AT3" s="117"/>
      <c r="AU3" s="23"/>
    </row>
    <row r="4" spans="1:48" s="3" customFormat="1" ht="112.15">
      <c r="A4" s="16"/>
      <c r="B4" s="88" t="s">
        <v>0</v>
      </c>
      <c r="C4" s="88" t="s">
        <v>1178</v>
      </c>
      <c r="D4" s="88" t="s">
        <v>18</v>
      </c>
      <c r="E4" s="88" t="s">
        <v>1179</v>
      </c>
      <c r="F4" s="88" t="s">
        <v>37</v>
      </c>
      <c r="G4" s="19"/>
      <c r="H4" s="120" t="str">
        <f>CONCATENATE(H1,"/ ",H2,"/ ",H3)</f>
        <v>Kosmetyki/ dermo-kosmetyki/ Pielęgnacja/ Balsamy, mleczka, olejki</v>
      </c>
      <c r="I4" s="120" t="str">
        <f t="shared" ref="I4:O4" si="0">CONCATENATE(I1,"/ ",I2,"/ ",I3)</f>
        <v>Kosmetyki/ dermo-kosmetyki/ Pielęgnacja/ Preparaty nawilżające</v>
      </c>
      <c r="J4" s="120" t="str">
        <f t="shared" si="0"/>
        <v>Kosmetyki/ dermo-kosmetyki/ Pielęgnacja/ Preparaty ochronne</v>
      </c>
      <c r="K4" s="120" t="str">
        <f t="shared" si="0"/>
        <v>Kosmetyki/ dermo-kosmetyki/ Pielęgnacja/ Skóra podrażniona</v>
      </c>
      <c r="L4" s="120" t="str">
        <f t="shared" si="0"/>
        <v>Kosmetyki/ dermo-kosmetyki/ Pielęgnacja/ Skóra sucha</v>
      </c>
      <c r="M4" s="120" t="str">
        <f t="shared" si="0"/>
        <v>Kosmetyki/ dermo-kosmetyki/ Pielęgnacja/ Skóra wrażliwa i alergiczna</v>
      </c>
      <c r="N4" s="120" t="str">
        <f t="shared" si="0"/>
        <v>Kosmetyki/ dermo-kosmetyki/ Pielęgnacja/ Szampony</v>
      </c>
      <c r="O4" s="120" t="str">
        <f t="shared" si="0"/>
        <v>Kosmetyki/ dermo-kosmetyki/ Pielęgnacja/ Żele, emulsje, płyny, pianki do kąpieli / Do kąpieli i pod prysznic</v>
      </c>
      <c r="P4" s="121" t="str">
        <f t="shared" ref="P4" si="1">CONCATENATE(P1,"/ ",P2,"/ ",P3)</f>
        <v xml:space="preserve">Problemy skórne/ Rany, owrzodzenia, odleżyny, podrażnienia/ </v>
      </c>
      <c r="Q4" s="121" t="str">
        <f t="shared" ref="Q4" si="2">CONCATENATE(Q1,"/ ",Q2,"/ ",Q3)</f>
        <v xml:space="preserve">Problemy skórne/ Stany zapalne skóry/ </v>
      </c>
      <c r="R4" s="122" t="str">
        <f t="shared" ref="R4" si="3">CONCATENATE(R1,"/ ",R2,"/ ",R3)</f>
        <v xml:space="preserve">Higiena/ Artykuły higieniczne/ Chusteczki/ Mokre chusteczki/ Chusteczki nasączone/ </v>
      </c>
      <c r="S4" s="122" t="str">
        <f t="shared" ref="S4" si="4">CONCATENATE(S1,"/ ",S2,"/ ",S3)</f>
        <v xml:space="preserve">Higiena/ Artykuły higieniczne/ Żele, emulsje, płyny, pianki do kąpieli / Do kąpieli i pod prysznic/ </v>
      </c>
      <c r="T4" s="122" t="str">
        <f t="shared" ref="T4" si="5">CONCATENATE(T1,"/ ",T2,"/ ",T3)</f>
        <v xml:space="preserve">Higiena/ Artykuły higieniczne/ Podkłady higieniczne/ </v>
      </c>
      <c r="U4" s="122" t="str">
        <f t="shared" ref="U4" si="6">CONCATENATE(U1,"/ ",U2,"/ ",U3)</f>
        <v xml:space="preserve">Higiena/ Artykuły higieniczne/ Podpaski, tampony, wkładki/ </v>
      </c>
      <c r="V4" s="123" t="str">
        <f t="shared" ref="V4" si="7">CONCATENATE(V1,"/ ",V2,"/ ",V3)</f>
        <v xml:space="preserve">Środki opatrunkowe i higeniczne/ Pieluchy dla dorosłych/ </v>
      </c>
      <c r="W4" s="123" t="str">
        <f t="shared" ref="W4" si="8">CONCATENATE(W1,"/ ",W2,"/ ",W3)</f>
        <v xml:space="preserve">Środki opatrunkowe i higeniczne/ Chusteczki/ Mokre chusteczki/ Chusteczki nasączone/ </v>
      </c>
      <c r="X4" s="123" t="str">
        <f t="shared" ref="X4" si="9">CONCATENATE(X1,"/ ",X2,"/ ",X3)</f>
        <v xml:space="preserve">Środki opatrunkowe i higeniczne/ Podkłady higieniczne/ </v>
      </c>
      <c r="Y4" s="123" t="str">
        <f t="shared" ref="Y4" si="10">CONCATENATE(Y1,"/ ",Y2,"/ ",Y3)</f>
        <v xml:space="preserve">Środki opatrunkowe i higeniczne/ Podpaski, tampony, wkładki/ </v>
      </c>
      <c r="Z4" s="123" t="str">
        <f t="shared" ref="Z4" si="11">CONCATENATE(Z1,"/ ",Z2,"/ ",Z3)</f>
        <v xml:space="preserve">Środki opatrunkowe i higeniczne/ Wkładki higieniczne/ </v>
      </c>
      <c r="AA4" s="124" t="str">
        <f t="shared" ref="AA4" si="12">CONCATENATE(AA1,"/ ",AA2,"/ ",AA3)</f>
        <v xml:space="preserve">Ciąża i dziecko/ Mama i dziecko/ Wyprawka do szpitala/ </v>
      </c>
      <c r="AB4" s="124" t="str">
        <f t="shared" ref="AB4" si="13">CONCATENATE(AB1,"/ ",AB2,"/ ",AB3)</f>
        <v xml:space="preserve">Ciąża i dziecko/ Mama i dziecko/ Kremy i maści/ </v>
      </c>
      <c r="AC4" s="124" t="str">
        <f t="shared" ref="AC4" si="14">CONCATENATE(AC1,"/ ",AC2,"/ ",AC3)</f>
        <v xml:space="preserve">Ciąża i dziecko/ Mama i dziecko/ Majtki i wkładki poporodowe/ </v>
      </c>
      <c r="AD4" s="124" t="str">
        <f t="shared" ref="AD4" si="15">CONCATENATE(AD1,"/ ",AD2,"/ ",AD3)</f>
        <v xml:space="preserve">Ciąża i dziecko/ Mama i dziecko/ Pieluszki, majteczki, (podkłady)/ </v>
      </c>
      <c r="AE4" s="124" t="str">
        <f t="shared" ref="AE4" si="16">CONCATENATE(AE1,"/ ",AE2,"/ ",AE3)</f>
        <v xml:space="preserve">Drogi moczowe/ nietrzymanie moczu/ Wkładki anatomiczne/ </v>
      </c>
      <c r="AF4" s="125" t="str">
        <f t="shared" ref="AF4" si="17">CONCATENATE(AF1,"/ ",AF2,"/ ",AF3)</f>
        <v xml:space="preserve">Drogi moczowe/ nietrzymanie moczu/ Wkładki urologiczne/ </v>
      </c>
      <c r="AG4" s="125" t="str">
        <f t="shared" ref="AG4" si="18">CONCATENATE(AG1,"/ ",AG2,"/ ",AG3)</f>
        <v xml:space="preserve">Drogi moczowe/ nietrzymanie moczu/ Pieluchomajtki/ </v>
      </c>
      <c r="AH4" s="125" t="str">
        <f t="shared" ref="AH4" si="19">CONCATENATE(AH1,"/ ",AH2,"/ ",AH3)</f>
        <v xml:space="preserve">Drogi moczowe/ nietrzymanie moczu/ Pieluchy dla dorosłych/ </v>
      </c>
      <c r="AI4" s="125" t="str">
        <f t="shared" ref="AI4" si="20">CONCATENATE(AI1,"/ ",AI2,"/ ",AI3)</f>
        <v xml:space="preserve">Drogi moczowe/ nietrzymanie moczu/ Podkłady nieprzemakalne/ Prześcieradła/ </v>
      </c>
      <c r="AJ4" s="125" t="str">
        <f t="shared" ref="AJ4" si="21">CONCATENATE(AJ1,"/ ",AJ2,"/ ",AJ3)</f>
        <v xml:space="preserve">Drogi moczowe/ nietrzymanie moczu/ Majtki chłonne/ </v>
      </c>
      <c r="AK4" s="121" t="str">
        <f t="shared" ref="AK4" si="22">CONCATENATE(AK1,"/ ",AK2,"/ ",AK3)</f>
        <v xml:space="preserve">Dla niego/ Mężczyzna/ / </v>
      </c>
      <c r="AL4" s="121" t="str">
        <f t="shared" ref="AL4:AM4" si="23">CONCATENATE(AL1,"/ ",AL2,"/ ",AL3)</f>
        <v xml:space="preserve">Dla niej/ Kobieta/ / </v>
      </c>
      <c r="AM4" s="121" t="str">
        <f t="shared" si="23"/>
        <v xml:space="preserve">Akcesoria/ / </v>
      </c>
      <c r="AN4" s="122" t="str">
        <f t="shared" ref="AN4" si="24">CONCATENATE(AN1,"/ ",AN2,"/ ",AN3)</f>
        <v xml:space="preserve">Sklep rehabilitacyjny/ Opatrunki/ </v>
      </c>
      <c r="AO4" s="122" t="str">
        <f t="shared" ref="AO4" si="25">CONCATENATE(AO1,"/ ",AO2,"/ ",AO3)</f>
        <v xml:space="preserve">Sklep rehabilitacyjny/ Higiena i pielęgnacja chorych/ </v>
      </c>
      <c r="AP4" s="122" t="str">
        <f t="shared" ref="AP4" si="26">CONCATENATE(AP1,"/ ",AP2,"/ ",AP3)</f>
        <v xml:space="preserve">Sklep rehabilitacyjny/ Dla pacjenta leżącego/ </v>
      </c>
      <c r="AQ4" s="122" t="str">
        <f t="shared" ref="AQ4" si="27">CONCATENATE(AQ1,"/ ",AQ2,"/ ",AQ3)</f>
        <v xml:space="preserve">Sklep rehabilitacyjny/ Podkłady nieprzemakalne/ Prześcieradła/ </v>
      </c>
      <c r="AR4" s="122" t="str">
        <f t="shared" ref="AR4" si="28">CONCATENATE(AR1,"/ ",AR2,"/ ",AR3)</f>
        <v xml:space="preserve">Sklep rehabilitacyjny/ Artykuły medyczne i rehabilitacyjne/ </v>
      </c>
      <c r="AS4" s="122" t="str">
        <f t="shared" ref="AS4" si="29">CONCATENATE(AS1,"/ ",AS2,"/ ",AS3)</f>
        <v xml:space="preserve">Sklep rehabilitacyjny/ Akcesoria dla osób starszych i niepełnosprawnych/ </v>
      </c>
      <c r="AT4" s="122" t="str">
        <f t="shared" ref="AT4" si="30">CONCATENATE(AT1,"/ ",AT2,"/ ",AT3)</f>
        <v xml:space="preserve">Sklep rehabilitacyjny/ Apteczki i materiały opatrunkowe/ </v>
      </c>
      <c r="AU4" s="23"/>
    </row>
    <row r="5" spans="1:48" ht="13.5" customHeight="1">
      <c r="A5" s="8"/>
      <c r="B5" s="8" t="s">
        <v>1</v>
      </c>
      <c r="C5" s="5">
        <v>1</v>
      </c>
      <c r="D5" s="7">
        <v>14</v>
      </c>
      <c r="E5" s="7">
        <v>757038</v>
      </c>
      <c r="F5" s="6" t="s">
        <v>1180</v>
      </c>
      <c r="G5" s="20"/>
      <c r="H5" s="98"/>
      <c r="I5" s="98"/>
      <c r="J5" s="98"/>
      <c r="K5" s="98"/>
      <c r="L5" s="98"/>
      <c r="M5" s="98"/>
      <c r="N5" s="98"/>
      <c r="O5" s="98"/>
      <c r="P5" s="102"/>
      <c r="Q5" s="102"/>
      <c r="R5" s="106"/>
      <c r="S5" s="106"/>
      <c r="T5" s="106" t="s">
        <v>1181</v>
      </c>
      <c r="U5" s="106" t="s">
        <v>1181</v>
      </c>
      <c r="V5" s="113"/>
      <c r="W5" s="113"/>
      <c r="X5" s="113"/>
      <c r="Y5" s="113" t="s">
        <v>1181</v>
      </c>
      <c r="Z5" s="113" t="s">
        <v>1181</v>
      </c>
      <c r="AA5" s="110"/>
      <c r="AB5" s="110"/>
      <c r="AC5" s="110" t="s">
        <v>1181</v>
      </c>
      <c r="AD5" s="110" t="s">
        <v>1181</v>
      </c>
      <c r="AE5" s="110" t="s">
        <v>1181</v>
      </c>
      <c r="AF5" s="94" t="s">
        <v>1181</v>
      </c>
      <c r="AG5" s="94"/>
      <c r="AH5" s="94"/>
      <c r="AI5" s="94" t="s">
        <v>1181</v>
      </c>
      <c r="AJ5" s="94"/>
      <c r="AK5" s="102"/>
      <c r="AL5" s="102" t="s">
        <v>1181</v>
      </c>
      <c r="AM5" s="115"/>
      <c r="AN5" s="117"/>
      <c r="AO5" s="106" t="s">
        <v>1181</v>
      </c>
      <c r="AP5" s="117"/>
      <c r="AQ5" s="117"/>
      <c r="AR5" s="117"/>
      <c r="AS5" s="117"/>
      <c r="AT5" s="117"/>
      <c r="AU5" s="89"/>
    </row>
    <row r="6" spans="1:48" ht="13.5" customHeight="1">
      <c r="A6" s="8"/>
      <c r="B6" s="8" t="s">
        <v>1</v>
      </c>
      <c r="C6" s="5">
        <v>2</v>
      </c>
      <c r="D6" s="7">
        <v>28</v>
      </c>
      <c r="E6" s="7">
        <v>761130</v>
      </c>
      <c r="F6" s="6" t="s">
        <v>1180</v>
      </c>
      <c r="G6" s="20"/>
      <c r="H6" s="98"/>
      <c r="I6" s="98"/>
      <c r="J6" s="98"/>
      <c r="K6" s="98"/>
      <c r="L6" s="98"/>
      <c r="M6" s="98"/>
      <c r="N6" s="98"/>
      <c r="O6" s="98"/>
      <c r="P6" s="102"/>
      <c r="Q6" s="102"/>
      <c r="R6" s="106"/>
      <c r="S6" s="106"/>
      <c r="T6" s="106" t="s">
        <v>1181</v>
      </c>
      <c r="U6" s="106" t="s">
        <v>1181</v>
      </c>
      <c r="V6" s="113"/>
      <c r="W6" s="113"/>
      <c r="X6" s="113"/>
      <c r="Y6" s="113" t="s">
        <v>1181</v>
      </c>
      <c r="Z6" s="113" t="s">
        <v>1181</v>
      </c>
      <c r="AA6" s="110"/>
      <c r="AB6" s="110"/>
      <c r="AC6" s="110" t="s">
        <v>1181</v>
      </c>
      <c r="AD6" s="110" t="s">
        <v>1181</v>
      </c>
      <c r="AE6" s="110" t="s">
        <v>1181</v>
      </c>
      <c r="AF6" s="94" t="s">
        <v>1181</v>
      </c>
      <c r="AG6" s="94"/>
      <c r="AH6" s="94"/>
      <c r="AI6" s="94" t="s">
        <v>1181</v>
      </c>
      <c r="AJ6" s="94"/>
      <c r="AK6" s="102"/>
      <c r="AL6" s="102" t="s">
        <v>1181</v>
      </c>
      <c r="AM6" s="115"/>
      <c r="AN6" s="117"/>
      <c r="AO6" s="106" t="s">
        <v>1181</v>
      </c>
      <c r="AP6" s="117"/>
      <c r="AQ6" s="117"/>
      <c r="AR6" s="117"/>
      <c r="AS6" s="117"/>
      <c r="AT6" s="117"/>
      <c r="AU6" s="89"/>
    </row>
    <row r="7" spans="1:48" ht="13.5" customHeight="1">
      <c r="A7" s="8"/>
      <c r="B7" s="8" t="s">
        <v>1</v>
      </c>
      <c r="C7" s="5">
        <v>3</v>
      </c>
      <c r="D7" s="7">
        <v>10</v>
      </c>
      <c r="E7" s="7">
        <v>757138</v>
      </c>
      <c r="F7" s="6" t="s">
        <v>1182</v>
      </c>
      <c r="G7" s="20"/>
      <c r="H7" s="98"/>
      <c r="I7" s="98"/>
      <c r="J7" s="98"/>
      <c r="K7" s="98"/>
      <c r="L7" s="98"/>
      <c r="M7" s="98"/>
      <c r="N7" s="98"/>
      <c r="O7" s="98"/>
      <c r="P7" s="102"/>
      <c r="Q7" s="102"/>
      <c r="R7" s="106"/>
      <c r="S7" s="106"/>
      <c r="T7" s="106"/>
      <c r="U7" s="106"/>
      <c r="V7" s="113"/>
      <c r="W7" s="113"/>
      <c r="X7" s="113"/>
      <c r="Y7" s="113"/>
      <c r="Z7" s="113"/>
      <c r="AA7" s="110"/>
      <c r="AB7" s="110"/>
      <c r="AC7" s="110"/>
      <c r="AD7" s="110"/>
      <c r="AE7" s="110"/>
      <c r="AF7" s="94"/>
      <c r="AG7" s="94"/>
      <c r="AH7" s="94"/>
      <c r="AI7" s="94"/>
      <c r="AJ7" s="94"/>
      <c r="AK7" s="102"/>
      <c r="AL7" s="115"/>
      <c r="AM7" s="115"/>
      <c r="AN7" s="117"/>
      <c r="AO7" s="117"/>
      <c r="AP7" s="117"/>
      <c r="AQ7" s="117"/>
      <c r="AR7" s="117"/>
      <c r="AS7" s="117"/>
      <c r="AT7" s="117"/>
      <c r="AU7" s="89"/>
    </row>
    <row r="8" spans="1:48" ht="13.5" customHeight="1">
      <c r="A8" s="8"/>
      <c r="B8" s="8" t="s">
        <v>1</v>
      </c>
      <c r="C8" s="5">
        <v>4</v>
      </c>
      <c r="D8" s="7">
        <v>20</v>
      </c>
      <c r="E8" s="7">
        <v>760210</v>
      </c>
      <c r="F8" s="6" t="s">
        <v>1182</v>
      </c>
      <c r="G8" s="20"/>
      <c r="H8" s="98"/>
      <c r="I8" s="98"/>
      <c r="J8" s="98"/>
      <c r="K8" s="98"/>
      <c r="L8" s="98"/>
      <c r="M8" s="98"/>
      <c r="N8" s="98"/>
      <c r="O8" s="98"/>
      <c r="P8" s="102"/>
      <c r="Q8" s="102"/>
      <c r="R8" s="106"/>
      <c r="S8" s="106"/>
      <c r="T8" s="106"/>
      <c r="U8" s="106"/>
      <c r="V8" s="113"/>
      <c r="W8" s="113"/>
      <c r="X8" s="113"/>
      <c r="Y8" s="113"/>
      <c r="Z8" s="113"/>
      <c r="AA8" s="110"/>
      <c r="AB8" s="110"/>
      <c r="AC8" s="110"/>
      <c r="AD8" s="110"/>
      <c r="AE8" s="110"/>
      <c r="AF8" s="94"/>
      <c r="AG8" s="94"/>
      <c r="AH8" s="94"/>
      <c r="AI8" s="94"/>
      <c r="AJ8" s="94"/>
      <c r="AK8" s="102"/>
      <c r="AL8" s="115"/>
      <c r="AM8" s="115"/>
      <c r="AN8" s="117"/>
      <c r="AO8" s="117"/>
      <c r="AP8" s="117"/>
      <c r="AQ8" s="117"/>
      <c r="AR8" s="117"/>
      <c r="AS8" s="117"/>
      <c r="AT8" s="117"/>
      <c r="AU8" s="89"/>
    </row>
    <row r="9" spans="1:48" ht="13.5" customHeight="1">
      <c r="A9" s="8"/>
      <c r="B9" s="8" t="s">
        <v>1</v>
      </c>
      <c r="C9" s="5">
        <v>5</v>
      </c>
      <c r="D9" s="7">
        <v>18</v>
      </c>
      <c r="E9" s="7">
        <v>762230</v>
      </c>
      <c r="F9" s="6" t="s">
        <v>1183</v>
      </c>
      <c r="G9" s="20"/>
      <c r="H9" s="98"/>
      <c r="I9" s="98"/>
      <c r="J9" s="98"/>
      <c r="K9" s="98"/>
      <c r="L9" s="98"/>
      <c r="M9" s="98"/>
      <c r="N9" s="98"/>
      <c r="O9" s="98"/>
      <c r="P9" s="102"/>
      <c r="Q9" s="102"/>
      <c r="R9" s="106"/>
      <c r="S9" s="106"/>
      <c r="T9" s="106"/>
      <c r="U9" s="106"/>
      <c r="V9" s="113"/>
      <c r="W9" s="113"/>
      <c r="X9" s="113"/>
      <c r="Y9" s="113"/>
      <c r="Z9" s="113"/>
      <c r="AA9" s="110"/>
      <c r="AB9" s="110"/>
      <c r="AC9" s="110"/>
      <c r="AD9" s="110"/>
      <c r="AE9" s="110"/>
      <c r="AF9" s="94"/>
      <c r="AG9" s="94"/>
      <c r="AH9" s="94"/>
      <c r="AI9" s="94"/>
      <c r="AJ9" s="94"/>
      <c r="AK9" s="102"/>
      <c r="AL9" s="115"/>
      <c r="AM9" s="115"/>
      <c r="AN9" s="117"/>
      <c r="AO9" s="117"/>
      <c r="AP9" s="117"/>
      <c r="AQ9" s="117"/>
      <c r="AR9" s="117"/>
      <c r="AS9" s="117"/>
      <c r="AT9" s="117"/>
      <c r="AU9" s="89"/>
    </row>
    <row r="10" spans="1:48" ht="13.5" customHeight="1">
      <c r="A10" s="8"/>
      <c r="B10" s="8" t="s">
        <v>1</v>
      </c>
      <c r="C10" s="5">
        <v>6</v>
      </c>
      <c r="D10" s="7">
        <v>16</v>
      </c>
      <c r="E10" s="7">
        <v>760311</v>
      </c>
      <c r="F10" s="6" t="s">
        <v>1184</v>
      </c>
      <c r="G10" s="20"/>
      <c r="H10" s="98"/>
      <c r="I10" s="98"/>
      <c r="J10" s="98"/>
      <c r="K10" s="98"/>
      <c r="L10" s="98"/>
      <c r="M10" s="98"/>
      <c r="N10" s="98"/>
      <c r="O10" s="98"/>
      <c r="P10" s="102"/>
      <c r="Q10" s="102"/>
      <c r="R10" s="106"/>
      <c r="S10" s="106"/>
      <c r="T10" s="106"/>
      <c r="U10" s="106"/>
      <c r="V10" s="113"/>
      <c r="W10" s="113"/>
      <c r="X10" s="113"/>
      <c r="Y10" s="113"/>
      <c r="Z10" s="113"/>
      <c r="AA10" s="110"/>
      <c r="AB10" s="110"/>
      <c r="AC10" s="110"/>
      <c r="AD10" s="110"/>
      <c r="AE10" s="110"/>
      <c r="AF10" s="94"/>
      <c r="AG10" s="94"/>
      <c r="AH10" s="94"/>
      <c r="AI10" s="94"/>
      <c r="AJ10" s="94"/>
      <c r="AK10" s="102"/>
      <c r="AL10" s="115"/>
      <c r="AM10" s="115"/>
      <c r="AN10" s="117"/>
      <c r="AO10" s="117"/>
      <c r="AP10" s="117"/>
      <c r="AQ10" s="117"/>
      <c r="AR10" s="117"/>
      <c r="AS10" s="117"/>
      <c r="AT10" s="117"/>
      <c r="AU10" s="89"/>
    </row>
    <row r="11" spans="1:48" ht="13.5" customHeight="1">
      <c r="A11" s="8"/>
      <c r="B11" s="8" t="s">
        <v>1</v>
      </c>
      <c r="C11" s="5">
        <v>7</v>
      </c>
      <c r="D11" s="7">
        <v>16</v>
      </c>
      <c r="E11" s="7">
        <v>762301</v>
      </c>
      <c r="F11" s="6" t="s">
        <v>1185</v>
      </c>
      <c r="G11" s="20"/>
      <c r="H11" s="98"/>
      <c r="I11" s="98"/>
      <c r="J11" s="98"/>
      <c r="K11" s="98"/>
      <c r="L11" s="98"/>
      <c r="M11" s="98"/>
      <c r="N11" s="98"/>
      <c r="O11" s="98"/>
      <c r="P11" s="102"/>
      <c r="Q11" s="102"/>
      <c r="R11" s="106"/>
      <c r="S11" s="106"/>
      <c r="T11" s="106"/>
      <c r="U11" s="106"/>
      <c r="V11" s="113"/>
      <c r="W11" s="113"/>
      <c r="X11" s="113"/>
      <c r="Y11" s="113"/>
      <c r="Z11" s="113"/>
      <c r="AA11" s="110"/>
      <c r="AB11" s="110"/>
      <c r="AC11" s="110"/>
      <c r="AD11" s="110"/>
      <c r="AE11" s="110"/>
      <c r="AF11" s="94"/>
      <c r="AG11" s="94"/>
      <c r="AH11" s="94"/>
      <c r="AI11" s="94"/>
      <c r="AJ11" s="94"/>
      <c r="AK11" s="102"/>
      <c r="AL11" s="115"/>
      <c r="AM11" s="115"/>
      <c r="AN11" s="117"/>
      <c r="AO11" s="117"/>
      <c r="AP11" s="117"/>
      <c r="AQ11" s="117"/>
      <c r="AR11" s="117"/>
      <c r="AS11" s="117"/>
      <c r="AT11" s="117"/>
      <c r="AU11" s="89"/>
    </row>
    <row r="12" spans="1:48" ht="13.5" customHeight="1">
      <c r="A12" s="8"/>
      <c r="B12" s="8" t="s">
        <v>1</v>
      </c>
      <c r="C12" s="5">
        <v>8</v>
      </c>
      <c r="D12" s="7">
        <v>12</v>
      </c>
      <c r="E12" s="7">
        <v>760411</v>
      </c>
      <c r="F12" s="6" t="s">
        <v>44</v>
      </c>
      <c r="G12" s="20"/>
      <c r="H12" s="98"/>
      <c r="I12" s="98"/>
      <c r="J12" s="98"/>
      <c r="K12" s="98"/>
      <c r="L12" s="98"/>
      <c r="M12" s="98"/>
      <c r="N12" s="98"/>
      <c r="O12" s="98"/>
      <c r="P12" s="102"/>
      <c r="Q12" s="102"/>
      <c r="R12" s="106"/>
      <c r="S12" s="106"/>
      <c r="T12" s="106"/>
      <c r="U12" s="106"/>
      <c r="V12" s="113"/>
      <c r="W12" s="113"/>
      <c r="X12" s="113"/>
      <c r="Y12" s="113"/>
      <c r="Z12" s="113"/>
      <c r="AA12" s="110"/>
      <c r="AB12" s="110"/>
      <c r="AC12" s="110"/>
      <c r="AD12" s="110"/>
      <c r="AE12" s="110"/>
      <c r="AF12" s="94"/>
      <c r="AG12" s="94"/>
      <c r="AH12" s="94"/>
      <c r="AI12" s="94"/>
      <c r="AJ12" s="94"/>
      <c r="AK12" s="102"/>
      <c r="AL12" s="115"/>
      <c r="AM12" s="115"/>
      <c r="AN12" s="117"/>
      <c r="AO12" s="117"/>
      <c r="AP12" s="117"/>
      <c r="AQ12" s="117"/>
      <c r="AR12" s="117"/>
      <c r="AS12" s="117"/>
      <c r="AT12" s="117"/>
      <c r="AU12" s="89"/>
    </row>
    <row r="13" spans="1:48" ht="13.5" customHeight="1">
      <c r="A13" s="8"/>
      <c r="B13" s="8" t="s">
        <v>1</v>
      </c>
      <c r="C13" s="5">
        <v>9</v>
      </c>
      <c r="D13" s="7">
        <v>24</v>
      </c>
      <c r="E13" s="7">
        <v>760406</v>
      </c>
      <c r="F13" s="6" t="s">
        <v>44</v>
      </c>
      <c r="G13" s="20"/>
      <c r="H13" s="98"/>
      <c r="I13" s="98"/>
      <c r="J13" s="98"/>
      <c r="K13" s="98"/>
      <c r="L13" s="98"/>
      <c r="M13" s="98"/>
      <c r="N13" s="98"/>
      <c r="O13" s="98"/>
      <c r="P13" s="102"/>
      <c r="Q13" s="102"/>
      <c r="R13" s="106"/>
      <c r="S13" s="106"/>
      <c r="T13" s="106"/>
      <c r="U13" s="106"/>
      <c r="V13" s="113"/>
      <c r="W13" s="113"/>
      <c r="X13" s="113"/>
      <c r="Y13" s="113"/>
      <c r="Z13" s="113"/>
      <c r="AA13" s="110"/>
      <c r="AB13" s="110"/>
      <c r="AC13" s="110"/>
      <c r="AD13" s="110"/>
      <c r="AE13" s="110"/>
      <c r="AF13" s="94"/>
      <c r="AG13" s="94"/>
      <c r="AH13" s="94"/>
      <c r="AI13" s="94"/>
      <c r="AJ13" s="94"/>
      <c r="AK13" s="102"/>
      <c r="AL13" s="115"/>
      <c r="AM13" s="115"/>
      <c r="AN13" s="117"/>
      <c r="AO13" s="117"/>
      <c r="AP13" s="117"/>
      <c r="AQ13" s="117"/>
      <c r="AR13" s="117"/>
      <c r="AS13" s="117"/>
      <c r="AT13" s="117"/>
      <c r="AU13" s="89"/>
    </row>
    <row r="14" spans="1:48" ht="13.5" customHeight="1">
      <c r="A14" s="8"/>
      <c r="B14" s="8" t="s">
        <v>1</v>
      </c>
      <c r="C14" s="5">
        <v>10</v>
      </c>
      <c r="D14" s="7">
        <v>30</v>
      </c>
      <c r="E14" s="7">
        <v>760476</v>
      </c>
      <c r="F14" s="6" t="s">
        <v>44</v>
      </c>
      <c r="G14" s="20"/>
      <c r="H14" s="98"/>
      <c r="I14" s="98"/>
      <c r="J14" s="98"/>
      <c r="K14" s="98"/>
      <c r="L14" s="98"/>
      <c r="M14" s="98"/>
      <c r="N14" s="98"/>
      <c r="O14" s="98"/>
      <c r="P14" s="102"/>
      <c r="Q14" s="102"/>
      <c r="R14" s="106"/>
      <c r="S14" s="106"/>
      <c r="T14" s="106"/>
      <c r="U14" s="106"/>
      <c r="V14" s="113"/>
      <c r="W14" s="113"/>
      <c r="X14" s="113"/>
      <c r="Y14" s="113"/>
      <c r="Z14" s="113"/>
      <c r="AA14" s="110"/>
      <c r="AB14" s="110"/>
      <c r="AC14" s="110"/>
      <c r="AD14" s="110"/>
      <c r="AE14" s="110"/>
      <c r="AF14" s="94"/>
      <c r="AG14" s="94"/>
      <c r="AH14" s="94"/>
      <c r="AI14" s="94"/>
      <c r="AJ14" s="94"/>
      <c r="AK14" s="102"/>
      <c r="AL14" s="115"/>
      <c r="AM14" s="115"/>
      <c r="AN14" s="117"/>
      <c r="AO14" s="117"/>
      <c r="AP14" s="117"/>
      <c r="AQ14" s="117"/>
      <c r="AR14" s="117"/>
      <c r="AS14" s="117"/>
      <c r="AT14" s="117"/>
      <c r="AU14" s="89"/>
    </row>
    <row r="15" spans="1:48" ht="13.5" customHeight="1">
      <c r="A15" s="8"/>
      <c r="B15" s="8" t="s">
        <v>1</v>
      </c>
      <c r="C15" s="5">
        <v>11</v>
      </c>
      <c r="D15" s="7">
        <v>10</v>
      </c>
      <c r="E15" s="7">
        <v>760511</v>
      </c>
      <c r="F15" s="6" t="s">
        <v>1186</v>
      </c>
      <c r="G15" s="20"/>
      <c r="H15" s="98"/>
      <c r="I15" s="98"/>
      <c r="J15" s="98"/>
      <c r="K15" s="98"/>
      <c r="L15" s="98"/>
      <c r="M15" s="98"/>
      <c r="N15" s="98"/>
      <c r="O15" s="98"/>
      <c r="P15" s="102"/>
      <c r="Q15" s="102"/>
      <c r="R15" s="106"/>
      <c r="S15" s="106"/>
      <c r="T15" s="106"/>
      <c r="U15" s="106"/>
      <c r="V15" s="113"/>
      <c r="W15" s="113"/>
      <c r="X15" s="113"/>
      <c r="Y15" s="113"/>
      <c r="Z15" s="113"/>
      <c r="AA15" s="110"/>
      <c r="AB15" s="110"/>
      <c r="AC15" s="110"/>
      <c r="AD15" s="110"/>
      <c r="AE15" s="110"/>
      <c r="AF15" s="94"/>
      <c r="AG15" s="94"/>
      <c r="AH15" s="94"/>
      <c r="AI15" s="94"/>
      <c r="AJ15" s="94"/>
      <c r="AK15" s="102"/>
      <c r="AL15" s="115"/>
      <c r="AM15" s="115"/>
      <c r="AN15" s="117"/>
      <c r="AO15" s="117"/>
      <c r="AP15" s="117"/>
      <c r="AQ15" s="117"/>
      <c r="AR15" s="117"/>
      <c r="AS15" s="117"/>
      <c r="AT15" s="117"/>
      <c r="AU15" s="89"/>
    </row>
    <row r="16" spans="1:48" ht="13.5" customHeight="1">
      <c r="A16" s="8"/>
      <c r="B16" s="8" t="s">
        <v>1</v>
      </c>
      <c r="C16" s="5">
        <v>12</v>
      </c>
      <c r="D16" s="7">
        <v>20</v>
      </c>
      <c r="E16" s="7">
        <v>760506</v>
      </c>
      <c r="F16" s="6" t="s">
        <v>1187</v>
      </c>
      <c r="G16" s="20"/>
      <c r="H16" s="98"/>
      <c r="I16" s="98"/>
      <c r="J16" s="98"/>
      <c r="K16" s="98"/>
      <c r="L16" s="98"/>
      <c r="M16" s="98"/>
      <c r="N16" s="98"/>
      <c r="O16" s="98"/>
      <c r="P16" s="102"/>
      <c r="Q16" s="102"/>
      <c r="R16" s="106"/>
      <c r="S16" s="106"/>
      <c r="T16" s="106"/>
      <c r="U16" s="106"/>
      <c r="V16" s="113"/>
      <c r="W16" s="113"/>
      <c r="X16" s="113"/>
      <c r="Y16" s="113"/>
      <c r="Z16" s="113"/>
      <c r="AA16" s="110"/>
      <c r="AB16" s="110"/>
      <c r="AC16" s="110"/>
      <c r="AD16" s="110"/>
      <c r="AE16" s="110"/>
      <c r="AF16" s="94"/>
      <c r="AG16" s="94"/>
      <c r="AH16" s="94"/>
      <c r="AI16" s="94"/>
      <c r="AJ16" s="94"/>
      <c r="AK16" s="102"/>
      <c r="AL16" s="115"/>
      <c r="AM16" s="115"/>
      <c r="AN16" s="117"/>
      <c r="AO16" s="117"/>
      <c r="AP16" s="117"/>
      <c r="AQ16" s="117"/>
      <c r="AR16" s="117"/>
      <c r="AS16" s="117"/>
      <c r="AT16" s="117"/>
      <c r="AU16" s="89"/>
    </row>
    <row r="17" spans="1:47" ht="13.5" customHeight="1">
      <c r="A17" s="8"/>
      <c r="B17" s="8" t="s">
        <v>1</v>
      </c>
      <c r="C17" s="5">
        <v>13</v>
      </c>
      <c r="D17" s="7">
        <v>16</v>
      </c>
      <c r="E17" s="7">
        <v>760602</v>
      </c>
      <c r="F17" s="6" t="s">
        <v>1188</v>
      </c>
      <c r="G17" s="20"/>
      <c r="H17" s="98"/>
      <c r="I17" s="98"/>
      <c r="J17" s="98"/>
      <c r="K17" s="98"/>
      <c r="L17" s="98"/>
      <c r="M17" s="98"/>
      <c r="N17" s="98"/>
      <c r="O17" s="98"/>
      <c r="P17" s="102"/>
      <c r="Q17" s="102"/>
      <c r="R17" s="106"/>
      <c r="S17" s="106"/>
      <c r="T17" s="106"/>
      <c r="U17" s="106"/>
      <c r="V17" s="113"/>
      <c r="W17" s="113"/>
      <c r="X17" s="113"/>
      <c r="Y17" s="113"/>
      <c r="Z17" s="113"/>
      <c r="AA17" s="110"/>
      <c r="AB17" s="110"/>
      <c r="AC17" s="110"/>
      <c r="AD17" s="110"/>
      <c r="AE17" s="110"/>
      <c r="AF17" s="94"/>
      <c r="AG17" s="94"/>
      <c r="AH17" s="94"/>
      <c r="AI17" s="94"/>
      <c r="AJ17" s="94"/>
      <c r="AK17" s="102"/>
      <c r="AL17" s="115"/>
      <c r="AM17" s="115"/>
      <c r="AN17" s="117"/>
      <c r="AO17" s="117"/>
      <c r="AP17" s="117"/>
      <c r="AQ17" s="117"/>
      <c r="AR17" s="117"/>
      <c r="AS17" s="117"/>
      <c r="AT17" s="117"/>
      <c r="AU17" s="89"/>
    </row>
    <row r="18" spans="1:47" ht="13.5" customHeight="1">
      <c r="A18" s="8"/>
      <c r="B18" s="8" t="s">
        <v>1</v>
      </c>
      <c r="C18" s="5">
        <v>14</v>
      </c>
      <c r="D18" s="7">
        <v>12</v>
      </c>
      <c r="E18" s="7">
        <v>760931</v>
      </c>
      <c r="F18" s="6" t="s">
        <v>49</v>
      </c>
      <c r="G18" s="20"/>
      <c r="H18" s="98"/>
      <c r="I18" s="98"/>
      <c r="J18" s="98"/>
      <c r="K18" s="98"/>
      <c r="L18" s="98"/>
      <c r="M18" s="98"/>
      <c r="N18" s="98"/>
      <c r="O18" s="98"/>
      <c r="P18" s="102"/>
      <c r="Q18" s="102"/>
      <c r="R18" s="106"/>
      <c r="S18" s="106"/>
      <c r="T18" s="106"/>
      <c r="U18" s="106"/>
      <c r="V18" s="113"/>
      <c r="W18" s="113"/>
      <c r="X18" s="113"/>
      <c r="Y18" s="113"/>
      <c r="Z18" s="113"/>
      <c r="AA18" s="110"/>
      <c r="AB18" s="110"/>
      <c r="AC18" s="110"/>
      <c r="AD18" s="110"/>
      <c r="AE18" s="110"/>
      <c r="AF18" s="94"/>
      <c r="AG18" s="94"/>
      <c r="AH18" s="94"/>
      <c r="AI18" s="94"/>
      <c r="AJ18" s="94"/>
      <c r="AK18" s="102"/>
      <c r="AL18" s="115"/>
      <c r="AM18" s="115"/>
      <c r="AN18" s="117"/>
      <c r="AO18" s="117"/>
      <c r="AP18" s="117"/>
      <c r="AQ18" s="117"/>
      <c r="AR18" s="117"/>
      <c r="AS18" s="117"/>
      <c r="AT18" s="117"/>
      <c r="AU18" s="89"/>
    </row>
    <row r="19" spans="1:47" ht="13.5" customHeight="1">
      <c r="A19" s="8"/>
      <c r="B19" s="8" t="s">
        <v>1</v>
      </c>
      <c r="C19" s="5">
        <v>15</v>
      </c>
      <c r="D19" s="7">
        <v>12</v>
      </c>
      <c r="E19" s="7">
        <v>760922</v>
      </c>
      <c r="F19" s="6" t="s">
        <v>51</v>
      </c>
      <c r="G19" s="20"/>
      <c r="H19" s="98"/>
      <c r="I19" s="98"/>
      <c r="J19" s="98"/>
      <c r="K19" s="98"/>
      <c r="L19" s="98"/>
      <c r="M19" s="98"/>
      <c r="N19" s="98"/>
      <c r="O19" s="98"/>
      <c r="P19" s="102"/>
      <c r="Q19" s="102"/>
      <c r="R19" s="106"/>
      <c r="S19" s="106"/>
      <c r="T19" s="106"/>
      <c r="U19" s="106"/>
      <c r="V19" s="113"/>
      <c r="W19" s="113"/>
      <c r="X19" s="113"/>
      <c r="Y19" s="113"/>
      <c r="Z19" s="113"/>
      <c r="AA19" s="110"/>
      <c r="AB19" s="110"/>
      <c r="AC19" s="110"/>
      <c r="AD19" s="110"/>
      <c r="AE19" s="110"/>
      <c r="AF19" s="94"/>
      <c r="AG19" s="94"/>
      <c r="AH19" s="94"/>
      <c r="AI19" s="94"/>
      <c r="AJ19" s="94"/>
      <c r="AK19" s="102"/>
      <c r="AL19" s="115"/>
      <c r="AM19" s="115"/>
      <c r="AN19" s="117"/>
      <c r="AO19" s="117"/>
      <c r="AP19" s="117"/>
      <c r="AQ19" s="117"/>
      <c r="AR19" s="117"/>
      <c r="AS19" s="117"/>
      <c r="AT19" s="117"/>
      <c r="AU19" s="89"/>
    </row>
    <row r="20" spans="1:47" ht="13.5" customHeight="1">
      <c r="A20" s="8"/>
      <c r="B20" s="8" t="s">
        <v>1</v>
      </c>
      <c r="C20" s="5">
        <v>16</v>
      </c>
      <c r="D20" s="7">
        <v>30</v>
      </c>
      <c r="E20" s="7">
        <v>761703</v>
      </c>
      <c r="F20" s="6" t="s">
        <v>52</v>
      </c>
      <c r="G20" s="20"/>
      <c r="H20" s="98"/>
      <c r="I20" s="98"/>
      <c r="J20" s="98"/>
      <c r="K20" s="98"/>
      <c r="L20" s="98"/>
      <c r="M20" s="98"/>
      <c r="N20" s="98"/>
      <c r="O20" s="98"/>
      <c r="P20" s="102"/>
      <c r="Q20" s="102"/>
      <c r="R20" s="106"/>
      <c r="S20" s="106"/>
      <c r="T20" s="106"/>
      <c r="U20" s="106"/>
      <c r="V20" s="113"/>
      <c r="W20" s="113"/>
      <c r="X20" s="113"/>
      <c r="Y20" s="113"/>
      <c r="Z20" s="113"/>
      <c r="AA20" s="110"/>
      <c r="AB20" s="110"/>
      <c r="AC20" s="110"/>
      <c r="AD20" s="110"/>
      <c r="AE20" s="110"/>
      <c r="AF20" s="94"/>
      <c r="AG20" s="94"/>
      <c r="AH20" s="94"/>
      <c r="AI20" s="94"/>
      <c r="AJ20" s="94"/>
      <c r="AK20" s="102"/>
      <c r="AL20" s="115"/>
      <c r="AM20" s="115"/>
      <c r="AN20" s="117"/>
      <c r="AO20" s="117"/>
      <c r="AP20" s="117"/>
      <c r="AQ20" s="117"/>
      <c r="AR20" s="117"/>
      <c r="AS20" s="117"/>
      <c r="AT20" s="117"/>
      <c r="AU20" s="89"/>
    </row>
    <row r="21" spans="1:47" ht="13.5" customHeight="1">
      <c r="A21" s="8"/>
      <c r="B21" s="8" t="s">
        <v>2</v>
      </c>
      <c r="C21" s="5">
        <v>17</v>
      </c>
      <c r="D21" s="7">
        <v>14</v>
      </c>
      <c r="E21" s="7">
        <v>750403</v>
      </c>
      <c r="F21" s="6" t="s">
        <v>1189</v>
      </c>
      <c r="G21" s="20"/>
      <c r="H21" s="98"/>
      <c r="I21" s="98"/>
      <c r="J21" s="98"/>
      <c r="K21" s="98"/>
      <c r="L21" s="98"/>
      <c r="M21" s="98"/>
      <c r="N21" s="98"/>
      <c r="O21" s="98"/>
      <c r="P21" s="102"/>
      <c r="Q21" s="102"/>
      <c r="R21" s="106"/>
      <c r="S21" s="106"/>
      <c r="T21" s="106"/>
      <c r="U21" s="106"/>
      <c r="V21" s="113"/>
      <c r="W21" s="113"/>
      <c r="X21" s="113"/>
      <c r="Y21" s="113"/>
      <c r="Z21" s="113"/>
      <c r="AA21" s="110"/>
      <c r="AB21" s="110"/>
      <c r="AC21" s="110"/>
      <c r="AD21" s="110"/>
      <c r="AE21" s="110"/>
      <c r="AF21" s="94"/>
      <c r="AG21" s="94"/>
      <c r="AH21" s="94"/>
      <c r="AI21" s="94"/>
      <c r="AJ21" s="94"/>
      <c r="AK21" s="102" t="s">
        <v>1181</v>
      </c>
      <c r="AL21" s="115"/>
      <c r="AM21" s="115"/>
      <c r="AN21" s="117"/>
      <c r="AO21" s="117"/>
      <c r="AP21" s="117"/>
      <c r="AQ21" s="117"/>
      <c r="AR21" s="117"/>
      <c r="AS21" s="117"/>
      <c r="AT21" s="117"/>
      <c r="AU21" s="89"/>
    </row>
    <row r="22" spans="1:47" ht="13.5" customHeight="1">
      <c r="A22" s="8"/>
      <c r="B22" s="8" t="s">
        <v>2</v>
      </c>
      <c r="C22" s="5">
        <v>18</v>
      </c>
      <c r="D22" s="7">
        <v>24</v>
      </c>
      <c r="E22" s="7">
        <v>750651</v>
      </c>
      <c r="F22" s="6" t="s">
        <v>1190</v>
      </c>
      <c r="G22" s="20"/>
      <c r="H22" s="98"/>
      <c r="I22" s="98"/>
      <c r="J22" s="98"/>
      <c r="K22" s="98"/>
      <c r="L22" s="98"/>
      <c r="M22" s="98"/>
      <c r="N22" s="98"/>
      <c r="O22" s="98"/>
      <c r="P22" s="102"/>
      <c r="Q22" s="102"/>
      <c r="R22" s="106"/>
      <c r="S22" s="106"/>
      <c r="T22" s="106"/>
      <c r="U22" s="106"/>
      <c r="V22" s="113"/>
      <c r="W22" s="113"/>
      <c r="X22" s="113"/>
      <c r="Y22" s="113"/>
      <c r="Z22" s="113"/>
      <c r="AA22" s="110"/>
      <c r="AB22" s="110"/>
      <c r="AC22" s="110"/>
      <c r="AD22" s="110"/>
      <c r="AE22" s="110"/>
      <c r="AF22" s="94"/>
      <c r="AG22" s="94"/>
      <c r="AH22" s="94"/>
      <c r="AI22" s="94"/>
      <c r="AJ22" s="94"/>
      <c r="AK22" s="102" t="s">
        <v>1181</v>
      </c>
      <c r="AL22" s="115"/>
      <c r="AM22" s="115"/>
      <c r="AN22" s="117"/>
      <c r="AO22" s="117"/>
      <c r="AP22" s="117"/>
      <c r="AQ22" s="117"/>
      <c r="AR22" s="117"/>
      <c r="AS22" s="117"/>
      <c r="AT22" s="117"/>
      <c r="AU22" s="89"/>
    </row>
    <row r="23" spans="1:47" ht="13.5" customHeight="1">
      <c r="A23" s="8"/>
      <c r="B23" s="8" t="s">
        <v>2</v>
      </c>
      <c r="C23" s="5">
        <v>19</v>
      </c>
      <c r="D23" s="7">
        <v>20</v>
      </c>
      <c r="E23" s="7">
        <v>750776</v>
      </c>
      <c r="F23" s="6" t="s">
        <v>1191</v>
      </c>
      <c r="G23" s="20"/>
      <c r="H23" s="98"/>
      <c r="I23" s="98"/>
      <c r="J23" s="98"/>
      <c r="K23" s="98"/>
      <c r="L23" s="98"/>
      <c r="M23" s="98"/>
      <c r="N23" s="98"/>
      <c r="O23" s="98"/>
      <c r="P23" s="102"/>
      <c r="Q23" s="102"/>
      <c r="R23" s="106"/>
      <c r="S23" s="106"/>
      <c r="T23" s="106"/>
      <c r="U23" s="106"/>
      <c r="V23" s="113"/>
      <c r="W23" s="113"/>
      <c r="X23" s="113"/>
      <c r="Y23" s="113"/>
      <c r="Z23" s="113"/>
      <c r="AA23" s="110"/>
      <c r="AB23" s="110"/>
      <c r="AC23" s="110"/>
      <c r="AD23" s="110"/>
      <c r="AE23" s="110"/>
      <c r="AF23" s="94"/>
      <c r="AG23" s="94"/>
      <c r="AH23" s="94"/>
      <c r="AI23" s="94"/>
      <c r="AJ23" s="94"/>
      <c r="AK23" s="102" t="s">
        <v>1181</v>
      </c>
      <c r="AL23" s="115"/>
      <c r="AM23" s="115"/>
      <c r="AN23" s="117"/>
      <c r="AO23" s="117"/>
      <c r="AP23" s="117"/>
      <c r="AQ23" s="117"/>
      <c r="AR23" s="117"/>
      <c r="AS23" s="117"/>
      <c r="AT23" s="117"/>
      <c r="AU23" s="89"/>
    </row>
    <row r="24" spans="1:47" ht="13.5" customHeight="1">
      <c r="A24" s="8"/>
      <c r="B24" s="8" t="s">
        <v>2</v>
      </c>
      <c r="C24" s="5">
        <v>20</v>
      </c>
      <c r="D24" s="7">
        <v>20</v>
      </c>
      <c r="E24" s="7">
        <v>750858</v>
      </c>
      <c r="F24" s="6" t="s">
        <v>1192</v>
      </c>
      <c r="G24" s="20"/>
      <c r="H24" s="98"/>
      <c r="I24" s="98"/>
      <c r="J24" s="98"/>
      <c r="K24" s="98"/>
      <c r="L24" s="98"/>
      <c r="M24" s="98"/>
      <c r="N24" s="98"/>
      <c r="O24" s="98"/>
      <c r="P24" s="102"/>
      <c r="Q24" s="102"/>
      <c r="R24" s="106"/>
      <c r="S24" s="106"/>
      <c r="T24" s="106"/>
      <c r="U24" s="106"/>
      <c r="V24" s="113"/>
      <c r="W24" s="113"/>
      <c r="X24" s="113"/>
      <c r="Y24" s="113"/>
      <c r="Z24" s="113"/>
      <c r="AA24" s="110"/>
      <c r="AB24" s="110"/>
      <c r="AC24" s="110"/>
      <c r="AD24" s="110"/>
      <c r="AE24" s="110"/>
      <c r="AF24" s="94"/>
      <c r="AG24" s="94"/>
      <c r="AH24" s="94"/>
      <c r="AI24" s="94"/>
      <c r="AJ24" s="94"/>
      <c r="AK24" s="102" t="s">
        <v>1181</v>
      </c>
      <c r="AL24" s="115"/>
      <c r="AM24" s="115"/>
      <c r="AN24" s="117"/>
      <c r="AO24" s="117"/>
      <c r="AP24" s="117"/>
      <c r="AQ24" s="117"/>
      <c r="AR24" s="117"/>
      <c r="AS24" s="117"/>
      <c r="AT24" s="117"/>
      <c r="AU24" s="89"/>
    </row>
    <row r="25" spans="1:47" ht="13.5" customHeight="1">
      <c r="A25" s="8"/>
      <c r="B25" s="8" t="s">
        <v>5</v>
      </c>
      <c r="C25" s="5">
        <v>21</v>
      </c>
      <c r="D25" s="7">
        <v>15</v>
      </c>
      <c r="E25" s="7">
        <v>791415</v>
      </c>
      <c r="F25" s="6" t="s">
        <v>1193</v>
      </c>
      <c r="G25" s="20"/>
      <c r="H25" s="98"/>
      <c r="I25" s="98"/>
      <c r="J25" s="98"/>
      <c r="K25" s="98"/>
      <c r="L25" s="98"/>
      <c r="M25" s="98"/>
      <c r="N25" s="98"/>
      <c r="O25" s="98"/>
      <c r="P25" s="102"/>
      <c r="Q25" s="102"/>
      <c r="R25" s="106"/>
      <c r="S25" s="106"/>
      <c r="T25" s="106"/>
      <c r="U25" s="106"/>
      <c r="V25" s="113" t="s">
        <v>1181</v>
      </c>
      <c r="W25" s="113"/>
      <c r="X25" s="113"/>
      <c r="Y25" s="113"/>
      <c r="Z25" s="113"/>
      <c r="AA25" s="110"/>
      <c r="AB25" s="110"/>
      <c r="AC25" s="110" t="s">
        <v>1181</v>
      </c>
      <c r="AD25" s="110"/>
      <c r="AE25" s="110"/>
      <c r="AF25" s="94"/>
      <c r="AG25" s="94" t="s">
        <v>1181</v>
      </c>
      <c r="AH25" s="94" t="s">
        <v>1181</v>
      </c>
      <c r="AI25" s="94"/>
      <c r="AJ25" s="94" t="s">
        <v>1181</v>
      </c>
      <c r="AK25" s="102"/>
      <c r="AL25" s="115"/>
      <c r="AM25" s="115"/>
      <c r="AN25" s="117"/>
      <c r="AO25" s="117" t="s">
        <v>1181</v>
      </c>
      <c r="AP25" s="117"/>
      <c r="AQ25" s="117"/>
      <c r="AR25" s="117" t="s">
        <v>1181</v>
      </c>
      <c r="AS25" s="117" t="s">
        <v>1181</v>
      </c>
      <c r="AT25" s="117"/>
      <c r="AU25" s="89"/>
    </row>
    <row r="26" spans="1:47" ht="13.5" customHeight="1">
      <c r="A26" s="8"/>
      <c r="B26" s="8" t="s">
        <v>5</v>
      </c>
      <c r="C26" s="5">
        <v>22</v>
      </c>
      <c r="D26" s="7">
        <v>10</v>
      </c>
      <c r="E26" s="7">
        <v>791510</v>
      </c>
      <c r="F26" s="6" t="s">
        <v>1194</v>
      </c>
      <c r="G26" s="20"/>
      <c r="H26" s="98"/>
      <c r="I26" s="98"/>
      <c r="J26" s="98"/>
      <c r="K26" s="98"/>
      <c r="L26" s="98"/>
      <c r="M26" s="98"/>
      <c r="N26" s="98"/>
      <c r="O26" s="98"/>
      <c r="P26" s="102"/>
      <c r="Q26" s="102"/>
      <c r="R26" s="106"/>
      <c r="S26" s="106"/>
      <c r="T26" s="106"/>
      <c r="U26" s="106"/>
      <c r="V26" s="113" t="s">
        <v>1181</v>
      </c>
      <c r="W26" s="113"/>
      <c r="X26" s="113"/>
      <c r="Y26" s="113"/>
      <c r="Z26" s="113"/>
      <c r="AA26" s="110" t="s">
        <v>1181</v>
      </c>
      <c r="AB26" s="110"/>
      <c r="AC26" s="110" t="s">
        <v>1181</v>
      </c>
      <c r="AD26" s="110"/>
      <c r="AE26" s="110"/>
      <c r="AF26" s="94"/>
      <c r="AG26" s="94" t="s">
        <v>1181</v>
      </c>
      <c r="AH26" s="94" t="s">
        <v>1181</v>
      </c>
      <c r="AI26" s="94"/>
      <c r="AJ26" s="94" t="s">
        <v>1181</v>
      </c>
      <c r="AK26" s="102"/>
      <c r="AL26" s="115"/>
      <c r="AM26" s="115"/>
      <c r="AN26" s="117"/>
      <c r="AO26" s="117" t="s">
        <v>1181</v>
      </c>
      <c r="AP26" s="117"/>
      <c r="AQ26" s="117"/>
      <c r="AR26" s="117" t="s">
        <v>1181</v>
      </c>
      <c r="AS26" s="117" t="s">
        <v>1181</v>
      </c>
      <c r="AT26" s="117"/>
      <c r="AU26" s="89"/>
    </row>
    <row r="27" spans="1:47" ht="13.5" customHeight="1">
      <c r="A27" s="8"/>
      <c r="B27" s="8" t="s">
        <v>5</v>
      </c>
      <c r="C27" s="5">
        <v>23</v>
      </c>
      <c r="D27" s="7">
        <v>30</v>
      </c>
      <c r="E27" s="7">
        <v>791530</v>
      </c>
      <c r="F27" s="6" t="s">
        <v>1195</v>
      </c>
      <c r="G27" s="20"/>
      <c r="H27" s="98"/>
      <c r="I27" s="98"/>
      <c r="J27" s="98"/>
      <c r="K27" s="98"/>
      <c r="L27" s="98"/>
      <c r="M27" s="98"/>
      <c r="N27" s="98"/>
      <c r="O27" s="98"/>
      <c r="P27" s="102"/>
      <c r="Q27" s="102"/>
      <c r="R27" s="106"/>
      <c r="S27" s="106"/>
      <c r="T27" s="106"/>
      <c r="U27" s="106"/>
      <c r="V27" s="113" t="s">
        <v>1181</v>
      </c>
      <c r="W27" s="113"/>
      <c r="X27" s="113"/>
      <c r="Y27" s="113"/>
      <c r="Z27" s="113"/>
      <c r="AA27" s="110"/>
      <c r="AB27" s="110"/>
      <c r="AC27" s="110" t="s">
        <v>1181</v>
      </c>
      <c r="AD27" s="110"/>
      <c r="AE27" s="110"/>
      <c r="AF27" s="94"/>
      <c r="AG27" s="94" t="s">
        <v>1181</v>
      </c>
      <c r="AH27" s="94" t="s">
        <v>1181</v>
      </c>
      <c r="AI27" s="94"/>
      <c r="AJ27" s="94" t="s">
        <v>1181</v>
      </c>
      <c r="AK27" s="102"/>
      <c r="AL27" s="115"/>
      <c r="AM27" s="115"/>
      <c r="AN27" s="117"/>
      <c r="AO27" s="117" t="s">
        <v>1181</v>
      </c>
      <c r="AP27" s="117"/>
      <c r="AQ27" s="117"/>
      <c r="AR27" s="117" t="s">
        <v>1181</v>
      </c>
      <c r="AS27" s="117" t="s">
        <v>1181</v>
      </c>
      <c r="AT27" s="117"/>
      <c r="AU27" s="89"/>
    </row>
    <row r="28" spans="1:47" ht="13.5" customHeight="1">
      <c r="A28" s="8"/>
      <c r="B28" s="8" t="s">
        <v>5</v>
      </c>
      <c r="C28" s="5">
        <v>24</v>
      </c>
      <c r="D28" s="7">
        <v>10</v>
      </c>
      <c r="E28" s="7">
        <v>791610</v>
      </c>
      <c r="F28" s="6" t="s">
        <v>1196</v>
      </c>
      <c r="G28" s="20"/>
      <c r="H28" s="98"/>
      <c r="I28" s="98"/>
      <c r="J28" s="98"/>
      <c r="K28" s="98"/>
      <c r="L28" s="98"/>
      <c r="M28" s="98"/>
      <c r="N28" s="98"/>
      <c r="O28" s="98"/>
      <c r="P28" s="102"/>
      <c r="Q28" s="102"/>
      <c r="R28" s="106"/>
      <c r="S28" s="106"/>
      <c r="T28" s="106"/>
      <c r="U28" s="106"/>
      <c r="V28" s="113" t="s">
        <v>1181</v>
      </c>
      <c r="W28" s="113"/>
      <c r="X28" s="113"/>
      <c r="Y28" s="113"/>
      <c r="Z28" s="113"/>
      <c r="AA28" s="110" t="s">
        <v>1181</v>
      </c>
      <c r="AB28" s="110"/>
      <c r="AC28" s="110" t="s">
        <v>1181</v>
      </c>
      <c r="AD28" s="110"/>
      <c r="AE28" s="110"/>
      <c r="AF28" s="94"/>
      <c r="AG28" s="94" t="s">
        <v>1181</v>
      </c>
      <c r="AH28" s="94" t="s">
        <v>1181</v>
      </c>
      <c r="AI28" s="94"/>
      <c r="AJ28" s="94" t="s">
        <v>1181</v>
      </c>
      <c r="AK28" s="102"/>
      <c r="AL28" s="115"/>
      <c r="AM28" s="115"/>
      <c r="AN28" s="117"/>
      <c r="AO28" s="117" t="s">
        <v>1181</v>
      </c>
      <c r="AP28" s="117"/>
      <c r="AQ28" s="117"/>
      <c r="AR28" s="117" t="s">
        <v>1181</v>
      </c>
      <c r="AS28" s="117" t="s">
        <v>1181</v>
      </c>
      <c r="AT28" s="117"/>
      <c r="AU28" s="89"/>
    </row>
    <row r="29" spans="1:47" ht="13.5" customHeight="1">
      <c r="A29" s="8"/>
      <c r="B29" s="8" t="s">
        <v>5</v>
      </c>
      <c r="C29" s="5">
        <v>25</v>
      </c>
      <c r="D29" s="7">
        <v>30</v>
      </c>
      <c r="E29" s="7">
        <v>791630</v>
      </c>
      <c r="F29" s="6" t="s">
        <v>1197</v>
      </c>
      <c r="G29" s="20"/>
      <c r="H29" s="98"/>
      <c r="I29" s="98"/>
      <c r="J29" s="98"/>
      <c r="K29" s="98"/>
      <c r="L29" s="98"/>
      <c r="M29" s="98"/>
      <c r="N29" s="98"/>
      <c r="O29" s="98"/>
      <c r="P29" s="102"/>
      <c r="Q29" s="102"/>
      <c r="R29" s="106"/>
      <c r="S29" s="106"/>
      <c r="T29" s="106"/>
      <c r="U29" s="106"/>
      <c r="V29" s="113" t="s">
        <v>1181</v>
      </c>
      <c r="W29" s="113"/>
      <c r="X29" s="113"/>
      <c r="Y29" s="113"/>
      <c r="Z29" s="113"/>
      <c r="AA29" s="110"/>
      <c r="AB29" s="110"/>
      <c r="AC29" s="110" t="s">
        <v>1181</v>
      </c>
      <c r="AD29" s="110"/>
      <c r="AE29" s="110"/>
      <c r="AF29" s="94"/>
      <c r="AG29" s="94" t="s">
        <v>1181</v>
      </c>
      <c r="AH29" s="94" t="s">
        <v>1181</v>
      </c>
      <c r="AI29" s="94"/>
      <c r="AJ29" s="94" t="s">
        <v>1181</v>
      </c>
      <c r="AK29" s="102"/>
      <c r="AL29" s="115"/>
      <c r="AM29" s="115"/>
      <c r="AN29" s="117"/>
      <c r="AO29" s="117" t="s">
        <v>1181</v>
      </c>
      <c r="AP29" s="117"/>
      <c r="AQ29" s="117"/>
      <c r="AR29" s="117" t="s">
        <v>1181</v>
      </c>
      <c r="AS29" s="117" t="s">
        <v>1181</v>
      </c>
      <c r="AT29" s="117"/>
      <c r="AU29" s="89"/>
    </row>
    <row r="30" spans="1:47" ht="13.5" customHeight="1">
      <c r="A30" s="8"/>
      <c r="B30" s="8" t="s">
        <v>5</v>
      </c>
      <c r="C30" s="5">
        <v>26</v>
      </c>
      <c r="D30" s="7">
        <v>15</v>
      </c>
      <c r="E30" s="7">
        <v>791715</v>
      </c>
      <c r="F30" s="6" t="s">
        <v>1198</v>
      </c>
      <c r="G30" s="20"/>
      <c r="H30" s="98"/>
      <c r="I30" s="98"/>
      <c r="J30" s="98"/>
      <c r="K30" s="98"/>
      <c r="L30" s="98"/>
      <c r="M30" s="98"/>
      <c r="N30" s="98"/>
      <c r="O30" s="98"/>
      <c r="P30" s="102"/>
      <c r="Q30" s="102"/>
      <c r="R30" s="106"/>
      <c r="S30" s="106"/>
      <c r="T30" s="106"/>
      <c r="U30" s="106"/>
      <c r="V30" s="113" t="s">
        <v>1181</v>
      </c>
      <c r="W30" s="113"/>
      <c r="X30" s="113"/>
      <c r="Y30" s="113"/>
      <c r="Z30" s="113"/>
      <c r="AA30" s="110"/>
      <c r="AB30" s="110"/>
      <c r="AC30" s="110" t="s">
        <v>1181</v>
      </c>
      <c r="AD30" s="110"/>
      <c r="AE30" s="110"/>
      <c r="AF30" s="94"/>
      <c r="AG30" s="94" t="s">
        <v>1181</v>
      </c>
      <c r="AH30" s="94" t="s">
        <v>1181</v>
      </c>
      <c r="AI30" s="94"/>
      <c r="AJ30" s="94" t="s">
        <v>1181</v>
      </c>
      <c r="AK30" s="102"/>
      <c r="AL30" s="115"/>
      <c r="AM30" s="115"/>
      <c r="AN30" s="117"/>
      <c r="AO30" s="117" t="s">
        <v>1181</v>
      </c>
      <c r="AP30" s="117"/>
      <c r="AQ30" s="117"/>
      <c r="AR30" s="117" t="s">
        <v>1181</v>
      </c>
      <c r="AS30" s="117" t="s">
        <v>1181</v>
      </c>
      <c r="AT30" s="117"/>
      <c r="AU30" s="89"/>
    </row>
    <row r="31" spans="1:47" ht="13.5" customHeight="1">
      <c r="A31" s="8"/>
      <c r="B31" s="8" t="s">
        <v>5</v>
      </c>
      <c r="C31" s="5">
        <v>27</v>
      </c>
      <c r="D31" s="7">
        <v>14</v>
      </c>
      <c r="E31" s="7">
        <v>792414</v>
      </c>
      <c r="F31" s="6" t="s">
        <v>1199</v>
      </c>
      <c r="G31" s="20"/>
      <c r="H31" s="98"/>
      <c r="I31" s="98"/>
      <c r="J31" s="98"/>
      <c r="K31" s="98"/>
      <c r="L31" s="98"/>
      <c r="M31" s="98"/>
      <c r="N31" s="98"/>
      <c r="O31" s="98"/>
      <c r="P31" s="102"/>
      <c r="Q31" s="102"/>
      <c r="R31" s="106"/>
      <c r="S31" s="106"/>
      <c r="T31" s="106"/>
      <c r="U31" s="106"/>
      <c r="V31" s="113" t="s">
        <v>1181</v>
      </c>
      <c r="W31" s="113"/>
      <c r="X31" s="113"/>
      <c r="Y31" s="113"/>
      <c r="Z31" s="113"/>
      <c r="AA31" s="110"/>
      <c r="AB31" s="110"/>
      <c r="AC31" s="110"/>
      <c r="AD31" s="110"/>
      <c r="AE31" s="110"/>
      <c r="AF31" s="94"/>
      <c r="AG31" s="94" t="s">
        <v>1181</v>
      </c>
      <c r="AH31" s="94" t="s">
        <v>1181</v>
      </c>
      <c r="AI31" s="94"/>
      <c r="AJ31" s="94" t="s">
        <v>1181</v>
      </c>
      <c r="AK31" s="102"/>
      <c r="AL31" s="115"/>
      <c r="AM31" s="115"/>
      <c r="AN31" s="117"/>
      <c r="AO31" s="117" t="s">
        <v>1181</v>
      </c>
      <c r="AP31" s="117"/>
      <c r="AQ31" s="117"/>
      <c r="AR31" s="117" t="s">
        <v>1181</v>
      </c>
      <c r="AS31" s="117" t="s">
        <v>1181</v>
      </c>
      <c r="AT31" s="117"/>
      <c r="AU31" s="89"/>
    </row>
    <row r="32" spans="1:47" ht="13.5" customHeight="1">
      <c r="A32" s="8"/>
      <c r="B32" s="8" t="s">
        <v>5</v>
      </c>
      <c r="C32" s="5">
        <v>28</v>
      </c>
      <c r="D32" s="7">
        <v>10</v>
      </c>
      <c r="E32" s="7">
        <v>792510</v>
      </c>
      <c r="F32" s="6" t="s">
        <v>1200</v>
      </c>
      <c r="G32" s="20"/>
      <c r="H32" s="98"/>
      <c r="I32" s="98"/>
      <c r="J32" s="98"/>
      <c r="K32" s="98"/>
      <c r="L32" s="98"/>
      <c r="M32" s="98"/>
      <c r="N32" s="98"/>
      <c r="O32" s="98"/>
      <c r="P32" s="102"/>
      <c r="Q32" s="102"/>
      <c r="R32" s="106"/>
      <c r="S32" s="106"/>
      <c r="T32" s="106"/>
      <c r="U32" s="106"/>
      <c r="V32" s="113" t="s">
        <v>1181</v>
      </c>
      <c r="W32" s="113"/>
      <c r="X32" s="113"/>
      <c r="Y32" s="113"/>
      <c r="Z32" s="113"/>
      <c r="AA32" s="110"/>
      <c r="AB32" s="110"/>
      <c r="AC32" s="110"/>
      <c r="AD32" s="110"/>
      <c r="AE32" s="110"/>
      <c r="AF32" s="94"/>
      <c r="AG32" s="94" t="s">
        <v>1181</v>
      </c>
      <c r="AH32" s="94" t="s">
        <v>1181</v>
      </c>
      <c r="AI32" s="94"/>
      <c r="AJ32" s="94" t="s">
        <v>1181</v>
      </c>
      <c r="AK32" s="102"/>
      <c r="AL32" s="115"/>
      <c r="AM32" s="115"/>
      <c r="AN32" s="117"/>
      <c r="AO32" s="117" t="s">
        <v>1181</v>
      </c>
      <c r="AP32" s="117"/>
      <c r="AQ32" s="117"/>
      <c r="AR32" s="117" t="s">
        <v>1181</v>
      </c>
      <c r="AS32" s="117" t="s">
        <v>1181</v>
      </c>
      <c r="AT32" s="117"/>
      <c r="AU32" s="89"/>
    </row>
    <row r="33" spans="1:47" ht="13.5" customHeight="1">
      <c r="A33" s="8"/>
      <c r="B33" s="8" t="s">
        <v>5</v>
      </c>
      <c r="C33" s="5">
        <v>29</v>
      </c>
      <c r="D33" s="7">
        <v>10</v>
      </c>
      <c r="E33" s="7">
        <v>792610</v>
      </c>
      <c r="F33" s="6" t="s">
        <v>1201</v>
      </c>
      <c r="G33" s="20"/>
      <c r="H33" s="98"/>
      <c r="I33" s="98"/>
      <c r="J33" s="98"/>
      <c r="K33" s="98"/>
      <c r="L33" s="98"/>
      <c r="M33" s="98"/>
      <c r="N33" s="98"/>
      <c r="O33" s="98"/>
      <c r="P33" s="102"/>
      <c r="Q33" s="102"/>
      <c r="R33" s="106"/>
      <c r="S33" s="106"/>
      <c r="T33" s="106"/>
      <c r="U33" s="106"/>
      <c r="V33" s="113" t="s">
        <v>1181</v>
      </c>
      <c r="W33" s="113"/>
      <c r="X33" s="113"/>
      <c r="Y33" s="113"/>
      <c r="Z33" s="113"/>
      <c r="AA33" s="110"/>
      <c r="AB33" s="110"/>
      <c r="AC33" s="110"/>
      <c r="AD33" s="110"/>
      <c r="AE33" s="110"/>
      <c r="AF33" s="94"/>
      <c r="AG33" s="94" t="s">
        <v>1181</v>
      </c>
      <c r="AH33" s="94" t="s">
        <v>1181</v>
      </c>
      <c r="AI33" s="94"/>
      <c r="AJ33" s="94" t="s">
        <v>1181</v>
      </c>
      <c r="AK33" s="102"/>
      <c r="AL33" s="115"/>
      <c r="AM33" s="115"/>
      <c r="AN33" s="117"/>
      <c r="AO33" s="117" t="s">
        <v>1181</v>
      </c>
      <c r="AP33" s="117"/>
      <c r="AQ33" s="117"/>
      <c r="AR33" s="117" t="s">
        <v>1181</v>
      </c>
      <c r="AS33" s="117" t="s">
        <v>1181</v>
      </c>
      <c r="AT33" s="117"/>
      <c r="AU33" s="89"/>
    </row>
    <row r="34" spans="1:47" ht="13.5" customHeight="1">
      <c r="A34" s="8"/>
      <c r="B34" s="8" t="s">
        <v>5</v>
      </c>
      <c r="C34" s="5">
        <v>30</v>
      </c>
      <c r="D34" s="7">
        <v>12</v>
      </c>
      <c r="E34" s="7">
        <v>792712</v>
      </c>
      <c r="F34" s="6" t="s">
        <v>1202</v>
      </c>
      <c r="G34" s="20"/>
      <c r="H34" s="98"/>
      <c r="I34" s="98"/>
      <c r="J34" s="98"/>
      <c r="K34" s="98"/>
      <c r="L34" s="98"/>
      <c r="M34" s="98"/>
      <c r="N34" s="98"/>
      <c r="O34" s="98"/>
      <c r="P34" s="102"/>
      <c r="Q34" s="102"/>
      <c r="R34" s="106"/>
      <c r="S34" s="106"/>
      <c r="T34" s="106"/>
      <c r="U34" s="106"/>
      <c r="V34" s="113" t="s">
        <v>1181</v>
      </c>
      <c r="W34" s="113"/>
      <c r="X34" s="113"/>
      <c r="Y34" s="113"/>
      <c r="Z34" s="113"/>
      <c r="AA34" s="110"/>
      <c r="AB34" s="110"/>
      <c r="AC34" s="110"/>
      <c r="AD34" s="110"/>
      <c r="AE34" s="110"/>
      <c r="AF34" s="94"/>
      <c r="AG34" s="94" t="s">
        <v>1181</v>
      </c>
      <c r="AH34" s="94" t="s">
        <v>1181</v>
      </c>
      <c r="AI34" s="94"/>
      <c r="AJ34" s="94" t="s">
        <v>1181</v>
      </c>
      <c r="AK34" s="102"/>
      <c r="AL34" s="115"/>
      <c r="AM34" s="115"/>
      <c r="AN34" s="117"/>
      <c r="AO34" s="117" t="s">
        <v>1181</v>
      </c>
      <c r="AP34" s="117"/>
      <c r="AQ34" s="117"/>
      <c r="AR34" s="117" t="s">
        <v>1181</v>
      </c>
      <c r="AS34" s="117" t="s">
        <v>1181</v>
      </c>
      <c r="AT34" s="117"/>
      <c r="AU34" s="89"/>
    </row>
    <row r="35" spans="1:47" ht="13.5" customHeight="1">
      <c r="A35" s="8"/>
      <c r="B35" s="8" t="s">
        <v>5</v>
      </c>
      <c r="C35" s="5">
        <v>31</v>
      </c>
      <c r="D35" s="7">
        <v>12</v>
      </c>
      <c r="E35" s="7">
        <v>793512</v>
      </c>
      <c r="F35" s="6" t="s">
        <v>1203</v>
      </c>
      <c r="G35" s="20"/>
      <c r="H35" s="98"/>
      <c r="I35" s="98"/>
      <c r="J35" s="98"/>
      <c r="K35" s="98"/>
      <c r="L35" s="98"/>
      <c r="M35" s="98"/>
      <c r="N35" s="98"/>
      <c r="O35" s="98"/>
      <c r="P35" s="102"/>
      <c r="Q35" s="102"/>
      <c r="R35" s="106"/>
      <c r="S35" s="106"/>
      <c r="T35" s="106"/>
      <c r="U35" s="106"/>
      <c r="V35" s="113" t="s">
        <v>1181</v>
      </c>
      <c r="W35" s="113"/>
      <c r="X35" s="113"/>
      <c r="Y35" s="113"/>
      <c r="Z35" s="113"/>
      <c r="AA35" s="110"/>
      <c r="AB35" s="110"/>
      <c r="AC35" s="110"/>
      <c r="AD35" s="110"/>
      <c r="AE35" s="110"/>
      <c r="AF35" s="94"/>
      <c r="AG35" s="94" t="s">
        <v>1181</v>
      </c>
      <c r="AH35" s="94" t="s">
        <v>1181</v>
      </c>
      <c r="AI35" s="94"/>
      <c r="AJ35" s="94" t="s">
        <v>1181</v>
      </c>
      <c r="AK35" s="102"/>
      <c r="AL35" s="115"/>
      <c r="AM35" s="115"/>
      <c r="AN35" s="117"/>
      <c r="AO35" s="117" t="s">
        <v>1181</v>
      </c>
      <c r="AP35" s="117"/>
      <c r="AQ35" s="117"/>
      <c r="AR35" s="117" t="s">
        <v>1181</v>
      </c>
      <c r="AS35" s="117" t="s">
        <v>1181</v>
      </c>
      <c r="AT35" s="117"/>
      <c r="AU35" s="89"/>
    </row>
    <row r="36" spans="1:47" ht="13.5" customHeight="1">
      <c r="A36" s="8"/>
      <c r="B36" s="8" t="s">
        <v>5</v>
      </c>
      <c r="C36" s="5">
        <v>32</v>
      </c>
      <c r="D36" s="7">
        <v>12</v>
      </c>
      <c r="E36" s="7">
        <v>793612</v>
      </c>
      <c r="F36" s="6" t="s">
        <v>1204</v>
      </c>
      <c r="G36" s="20"/>
      <c r="H36" s="98"/>
      <c r="I36" s="98"/>
      <c r="J36" s="98"/>
      <c r="K36" s="98"/>
      <c r="L36" s="98"/>
      <c r="M36" s="98"/>
      <c r="N36" s="98"/>
      <c r="O36" s="98"/>
      <c r="P36" s="102"/>
      <c r="Q36" s="102"/>
      <c r="R36" s="106"/>
      <c r="S36" s="106"/>
      <c r="T36" s="106"/>
      <c r="U36" s="106"/>
      <c r="V36" s="113" t="s">
        <v>1181</v>
      </c>
      <c r="W36" s="113"/>
      <c r="X36" s="113"/>
      <c r="Y36" s="113"/>
      <c r="Z36" s="113"/>
      <c r="AA36" s="110"/>
      <c r="AB36" s="110"/>
      <c r="AC36" s="110"/>
      <c r="AD36" s="110"/>
      <c r="AE36" s="110"/>
      <c r="AF36" s="94"/>
      <c r="AG36" s="94" t="s">
        <v>1181</v>
      </c>
      <c r="AH36" s="94" t="s">
        <v>1181</v>
      </c>
      <c r="AI36" s="94"/>
      <c r="AJ36" s="94" t="s">
        <v>1181</v>
      </c>
      <c r="AK36" s="102"/>
      <c r="AL36" s="115"/>
      <c r="AM36" s="115"/>
      <c r="AN36" s="117"/>
      <c r="AO36" s="117" t="s">
        <v>1181</v>
      </c>
      <c r="AP36" s="117"/>
      <c r="AQ36" s="117"/>
      <c r="AR36" s="117" t="s">
        <v>1181</v>
      </c>
      <c r="AS36" s="117" t="s">
        <v>1181</v>
      </c>
      <c r="AT36" s="117"/>
      <c r="AU36" s="89"/>
    </row>
    <row r="37" spans="1:47" ht="13.5" customHeight="1">
      <c r="A37" s="8"/>
      <c r="B37" s="8" t="s">
        <v>1205</v>
      </c>
      <c r="C37" s="5">
        <v>33</v>
      </c>
      <c r="D37" s="7">
        <v>30</v>
      </c>
      <c r="E37" s="7">
        <v>710430</v>
      </c>
      <c r="F37" s="6" t="s">
        <v>1206</v>
      </c>
      <c r="G37" s="20"/>
      <c r="H37" s="98"/>
      <c r="I37" s="98"/>
      <c r="J37" s="98"/>
      <c r="K37" s="98"/>
      <c r="L37" s="98"/>
      <c r="M37" s="98"/>
      <c r="N37" s="98"/>
      <c r="O37" s="98"/>
      <c r="P37" s="102"/>
      <c r="Q37" s="102"/>
      <c r="R37" s="106"/>
      <c r="S37" s="106"/>
      <c r="T37" s="106"/>
      <c r="U37" s="106"/>
      <c r="V37" s="113" t="s">
        <v>1181</v>
      </c>
      <c r="W37" s="113"/>
      <c r="X37" s="113"/>
      <c r="Y37" s="113"/>
      <c r="Z37" s="113"/>
      <c r="AA37" s="110"/>
      <c r="AB37" s="110"/>
      <c r="AC37" s="110"/>
      <c r="AD37" s="110"/>
      <c r="AE37" s="110"/>
      <c r="AF37" s="94"/>
      <c r="AG37" s="94" t="s">
        <v>1181</v>
      </c>
      <c r="AH37" s="94" t="s">
        <v>1181</v>
      </c>
      <c r="AI37" s="94"/>
      <c r="AJ37" s="94"/>
      <c r="AK37" s="102"/>
      <c r="AL37" s="115"/>
      <c r="AM37" s="115"/>
      <c r="AN37" s="117"/>
      <c r="AO37" s="117" t="s">
        <v>1181</v>
      </c>
      <c r="AP37" s="117" t="s">
        <v>1181</v>
      </c>
      <c r="AQ37" s="117"/>
      <c r="AR37" s="117" t="s">
        <v>1181</v>
      </c>
      <c r="AS37" s="117" t="s">
        <v>1181</v>
      </c>
      <c r="AT37" s="117"/>
      <c r="AU37" s="89"/>
    </row>
    <row r="38" spans="1:47" ht="13.5" customHeight="1">
      <c r="A38" s="8"/>
      <c r="B38" s="8" t="s">
        <v>1205</v>
      </c>
      <c r="C38" s="5">
        <v>34</v>
      </c>
      <c r="D38" s="7">
        <v>30</v>
      </c>
      <c r="E38" s="7">
        <v>710530</v>
      </c>
      <c r="F38" s="6" t="s">
        <v>1207</v>
      </c>
      <c r="G38" s="20"/>
      <c r="H38" s="98"/>
      <c r="I38" s="98"/>
      <c r="J38" s="98"/>
      <c r="K38" s="98"/>
      <c r="L38" s="98"/>
      <c r="M38" s="98"/>
      <c r="N38" s="98"/>
      <c r="O38" s="98"/>
      <c r="P38" s="102"/>
      <c r="Q38" s="102"/>
      <c r="R38" s="106"/>
      <c r="S38" s="106"/>
      <c r="T38" s="106"/>
      <c r="U38" s="106"/>
      <c r="V38" s="113" t="s">
        <v>1181</v>
      </c>
      <c r="W38" s="113"/>
      <c r="X38" s="113"/>
      <c r="Y38" s="113"/>
      <c r="Z38" s="113"/>
      <c r="AA38" s="110"/>
      <c r="AB38" s="110"/>
      <c r="AC38" s="110"/>
      <c r="AD38" s="110"/>
      <c r="AE38" s="110"/>
      <c r="AF38" s="94"/>
      <c r="AG38" s="94" t="s">
        <v>1181</v>
      </c>
      <c r="AH38" s="94" t="s">
        <v>1181</v>
      </c>
      <c r="AI38" s="94"/>
      <c r="AJ38" s="94"/>
      <c r="AK38" s="102"/>
      <c r="AL38" s="115"/>
      <c r="AM38" s="115"/>
      <c r="AN38" s="117"/>
      <c r="AO38" s="117" t="s">
        <v>1181</v>
      </c>
      <c r="AP38" s="117" t="s">
        <v>1181</v>
      </c>
      <c r="AQ38" s="117"/>
      <c r="AR38" s="117" t="s">
        <v>1181</v>
      </c>
      <c r="AS38" s="117" t="s">
        <v>1181</v>
      </c>
      <c r="AT38" s="117"/>
      <c r="AU38" s="89"/>
    </row>
    <row r="39" spans="1:47" ht="13.5" customHeight="1">
      <c r="A39" s="8"/>
      <c r="B39" s="8" t="s">
        <v>1205</v>
      </c>
      <c r="C39" s="5">
        <v>35</v>
      </c>
      <c r="D39" s="7">
        <v>10</v>
      </c>
      <c r="E39" s="7">
        <v>710610</v>
      </c>
      <c r="F39" s="6" t="s">
        <v>1208</v>
      </c>
      <c r="G39" s="20"/>
      <c r="H39" s="98"/>
      <c r="I39" s="98"/>
      <c r="J39" s="98"/>
      <c r="K39" s="98"/>
      <c r="L39" s="98"/>
      <c r="M39" s="98"/>
      <c r="N39" s="98"/>
      <c r="O39" s="98"/>
      <c r="P39" s="102"/>
      <c r="Q39" s="102"/>
      <c r="R39" s="106"/>
      <c r="S39" s="106"/>
      <c r="T39" s="106"/>
      <c r="U39" s="106"/>
      <c r="V39" s="113" t="s">
        <v>1181</v>
      </c>
      <c r="W39" s="113"/>
      <c r="X39" s="113"/>
      <c r="Y39" s="113"/>
      <c r="Z39" s="113"/>
      <c r="AA39" s="110"/>
      <c r="AB39" s="110"/>
      <c r="AC39" s="110"/>
      <c r="AD39" s="110"/>
      <c r="AE39" s="110"/>
      <c r="AF39" s="94"/>
      <c r="AG39" s="94" t="s">
        <v>1181</v>
      </c>
      <c r="AH39" s="94" t="s">
        <v>1181</v>
      </c>
      <c r="AI39" s="94"/>
      <c r="AJ39" s="94"/>
      <c r="AK39" s="102"/>
      <c r="AL39" s="115"/>
      <c r="AM39" s="115"/>
      <c r="AN39" s="117"/>
      <c r="AO39" s="117" t="s">
        <v>1181</v>
      </c>
      <c r="AP39" s="117" t="s">
        <v>1181</v>
      </c>
      <c r="AQ39" s="117"/>
      <c r="AR39" s="117" t="s">
        <v>1181</v>
      </c>
      <c r="AS39" s="117" t="s">
        <v>1181</v>
      </c>
      <c r="AT39" s="117"/>
      <c r="AU39" s="89"/>
    </row>
    <row r="40" spans="1:47" ht="13.5" customHeight="1">
      <c r="A40" s="8"/>
      <c r="B40" s="8" t="s">
        <v>1205</v>
      </c>
      <c r="C40" s="5">
        <v>36</v>
      </c>
      <c r="D40" s="7">
        <v>30</v>
      </c>
      <c r="E40" s="7">
        <v>710630</v>
      </c>
      <c r="F40" s="6" t="s">
        <v>116</v>
      </c>
      <c r="G40" s="20"/>
      <c r="H40" s="98"/>
      <c r="I40" s="98"/>
      <c r="J40" s="98"/>
      <c r="K40" s="98"/>
      <c r="L40" s="98"/>
      <c r="M40" s="98"/>
      <c r="N40" s="98"/>
      <c r="O40" s="98"/>
      <c r="P40" s="102"/>
      <c r="Q40" s="102"/>
      <c r="R40" s="106"/>
      <c r="S40" s="106"/>
      <c r="T40" s="106"/>
      <c r="U40" s="106"/>
      <c r="V40" s="113" t="s">
        <v>1181</v>
      </c>
      <c r="W40" s="113"/>
      <c r="X40" s="113"/>
      <c r="Y40" s="113"/>
      <c r="Z40" s="113"/>
      <c r="AA40" s="110"/>
      <c r="AB40" s="110"/>
      <c r="AC40" s="110"/>
      <c r="AD40" s="110"/>
      <c r="AE40" s="110"/>
      <c r="AF40" s="94"/>
      <c r="AG40" s="94" t="s">
        <v>1181</v>
      </c>
      <c r="AH40" s="94" t="s">
        <v>1181</v>
      </c>
      <c r="AI40" s="94"/>
      <c r="AJ40" s="94"/>
      <c r="AK40" s="102"/>
      <c r="AL40" s="115"/>
      <c r="AM40" s="115"/>
      <c r="AN40" s="117"/>
      <c r="AO40" s="117" t="s">
        <v>1181</v>
      </c>
      <c r="AP40" s="117" t="s">
        <v>1181</v>
      </c>
      <c r="AQ40" s="117"/>
      <c r="AR40" s="117" t="s">
        <v>1181</v>
      </c>
      <c r="AS40" s="117" t="s">
        <v>1181</v>
      </c>
      <c r="AT40" s="117"/>
      <c r="AU40" s="89"/>
    </row>
    <row r="41" spans="1:47" ht="13.5" customHeight="1">
      <c r="A41" s="8"/>
      <c r="B41" s="8" t="s">
        <v>1205</v>
      </c>
      <c r="C41" s="5">
        <v>37</v>
      </c>
      <c r="D41" s="7">
        <v>10</v>
      </c>
      <c r="E41" s="7">
        <v>710710</v>
      </c>
      <c r="F41" s="6" t="s">
        <v>1209</v>
      </c>
      <c r="G41" s="20"/>
      <c r="H41" s="98"/>
      <c r="I41" s="98"/>
      <c r="J41" s="98"/>
      <c r="K41" s="98"/>
      <c r="L41" s="98"/>
      <c r="M41" s="98"/>
      <c r="N41" s="98"/>
      <c r="O41" s="98"/>
      <c r="P41" s="102"/>
      <c r="Q41" s="102"/>
      <c r="R41" s="106"/>
      <c r="S41" s="106"/>
      <c r="T41" s="106"/>
      <c r="U41" s="106"/>
      <c r="V41" s="113" t="s">
        <v>1181</v>
      </c>
      <c r="W41" s="113"/>
      <c r="X41" s="113"/>
      <c r="Y41" s="113"/>
      <c r="Z41" s="113"/>
      <c r="AA41" s="110"/>
      <c r="AB41" s="110"/>
      <c r="AC41" s="110"/>
      <c r="AD41" s="110"/>
      <c r="AE41" s="110"/>
      <c r="AF41" s="94"/>
      <c r="AG41" s="94" t="s">
        <v>1181</v>
      </c>
      <c r="AH41" s="94" t="s">
        <v>1181</v>
      </c>
      <c r="AI41" s="94"/>
      <c r="AJ41" s="94"/>
      <c r="AK41" s="102"/>
      <c r="AL41" s="115"/>
      <c r="AM41" s="115"/>
      <c r="AN41" s="117"/>
      <c r="AO41" s="117" t="s">
        <v>1181</v>
      </c>
      <c r="AP41" s="117" t="s">
        <v>1181</v>
      </c>
      <c r="AQ41" s="117"/>
      <c r="AR41" s="117" t="s">
        <v>1181</v>
      </c>
      <c r="AS41" s="117" t="s">
        <v>1181</v>
      </c>
      <c r="AT41" s="117"/>
      <c r="AU41" s="89"/>
    </row>
    <row r="42" spans="1:47" ht="13.5" customHeight="1">
      <c r="A42" s="8"/>
      <c r="B42" s="8" t="s">
        <v>1205</v>
      </c>
      <c r="C42" s="5">
        <v>38</v>
      </c>
      <c r="D42" s="7">
        <v>30</v>
      </c>
      <c r="E42" s="7">
        <v>710730</v>
      </c>
      <c r="F42" s="6" t="s">
        <v>117</v>
      </c>
      <c r="G42" s="20"/>
      <c r="H42" s="98"/>
      <c r="I42" s="98"/>
      <c r="J42" s="98"/>
      <c r="K42" s="98"/>
      <c r="L42" s="98"/>
      <c r="M42" s="98"/>
      <c r="N42" s="98"/>
      <c r="O42" s="98"/>
      <c r="P42" s="102"/>
      <c r="Q42" s="102"/>
      <c r="R42" s="106"/>
      <c r="S42" s="106"/>
      <c r="T42" s="106"/>
      <c r="U42" s="106"/>
      <c r="V42" s="113" t="s">
        <v>1181</v>
      </c>
      <c r="W42" s="113"/>
      <c r="X42" s="113"/>
      <c r="Y42" s="113"/>
      <c r="Z42" s="113"/>
      <c r="AA42" s="110"/>
      <c r="AB42" s="110"/>
      <c r="AC42" s="110"/>
      <c r="AD42" s="110"/>
      <c r="AE42" s="110"/>
      <c r="AF42" s="94"/>
      <c r="AG42" s="94" t="s">
        <v>1181</v>
      </c>
      <c r="AH42" s="94" t="s">
        <v>1181</v>
      </c>
      <c r="AI42" s="94"/>
      <c r="AJ42" s="94"/>
      <c r="AK42" s="102"/>
      <c r="AL42" s="115"/>
      <c r="AM42" s="115"/>
      <c r="AN42" s="117"/>
      <c r="AO42" s="117" t="s">
        <v>1181</v>
      </c>
      <c r="AP42" s="117" t="s">
        <v>1181</v>
      </c>
      <c r="AQ42" s="117"/>
      <c r="AR42" s="117" t="s">
        <v>1181</v>
      </c>
      <c r="AS42" s="117" t="s">
        <v>1181</v>
      </c>
      <c r="AT42" s="117"/>
      <c r="AU42" s="89"/>
    </row>
    <row r="43" spans="1:47" ht="13.5" customHeight="1">
      <c r="A43" s="8"/>
      <c r="B43" s="8" t="s">
        <v>1210</v>
      </c>
      <c r="C43" s="5">
        <v>39</v>
      </c>
      <c r="D43" s="7">
        <v>30</v>
      </c>
      <c r="E43" s="7">
        <v>723130</v>
      </c>
      <c r="F43" s="6" t="s">
        <v>1207</v>
      </c>
      <c r="G43" s="20"/>
      <c r="H43" s="98"/>
      <c r="I43" s="98"/>
      <c r="J43" s="98"/>
      <c r="K43" s="98"/>
      <c r="L43" s="98"/>
      <c r="M43" s="98"/>
      <c r="N43" s="98"/>
      <c r="O43" s="98"/>
      <c r="P43" s="102"/>
      <c r="Q43" s="102"/>
      <c r="R43" s="106"/>
      <c r="S43" s="106"/>
      <c r="T43" s="106"/>
      <c r="U43" s="106"/>
      <c r="V43" s="113" t="s">
        <v>1181</v>
      </c>
      <c r="W43" s="113"/>
      <c r="X43" s="113"/>
      <c r="Y43" s="113"/>
      <c r="Z43" s="113"/>
      <c r="AA43" s="110"/>
      <c r="AB43" s="110"/>
      <c r="AC43" s="110"/>
      <c r="AD43" s="110"/>
      <c r="AE43" s="110"/>
      <c r="AF43" s="94"/>
      <c r="AG43" s="94" t="s">
        <v>1181</v>
      </c>
      <c r="AH43" s="94" t="s">
        <v>1181</v>
      </c>
      <c r="AI43" s="94"/>
      <c r="AJ43" s="94"/>
      <c r="AK43" s="102"/>
      <c r="AL43" s="115"/>
      <c r="AM43" s="115"/>
      <c r="AN43" s="117"/>
      <c r="AO43" s="117" t="s">
        <v>1181</v>
      </c>
      <c r="AP43" s="117" t="s">
        <v>1181</v>
      </c>
      <c r="AQ43" s="117"/>
      <c r="AR43" s="117" t="s">
        <v>1181</v>
      </c>
      <c r="AS43" s="117" t="s">
        <v>1181</v>
      </c>
      <c r="AT43" s="117"/>
      <c r="AU43" s="89"/>
    </row>
    <row r="44" spans="1:47" ht="13.5" customHeight="1">
      <c r="A44" s="8"/>
      <c r="B44" s="8" t="s">
        <v>1210</v>
      </c>
      <c r="C44" s="5">
        <v>40</v>
      </c>
      <c r="D44" s="7">
        <v>30</v>
      </c>
      <c r="E44" s="7">
        <v>723230</v>
      </c>
      <c r="F44" s="6" t="s">
        <v>116</v>
      </c>
      <c r="G44" s="20"/>
      <c r="H44" s="98"/>
      <c r="I44" s="98"/>
      <c r="J44" s="98"/>
      <c r="K44" s="98"/>
      <c r="L44" s="98"/>
      <c r="M44" s="98"/>
      <c r="N44" s="98"/>
      <c r="O44" s="98"/>
      <c r="P44" s="102"/>
      <c r="Q44" s="102"/>
      <c r="R44" s="106"/>
      <c r="S44" s="106"/>
      <c r="T44" s="106"/>
      <c r="U44" s="106"/>
      <c r="V44" s="113" t="s">
        <v>1181</v>
      </c>
      <c r="W44" s="113"/>
      <c r="X44" s="113"/>
      <c r="Y44" s="113"/>
      <c r="Z44" s="113"/>
      <c r="AA44" s="110"/>
      <c r="AB44" s="110"/>
      <c r="AC44" s="110"/>
      <c r="AD44" s="110"/>
      <c r="AE44" s="110"/>
      <c r="AF44" s="94"/>
      <c r="AG44" s="94" t="s">
        <v>1181</v>
      </c>
      <c r="AH44" s="94" t="s">
        <v>1181</v>
      </c>
      <c r="AI44" s="94"/>
      <c r="AJ44" s="94"/>
      <c r="AK44" s="102"/>
      <c r="AL44" s="115"/>
      <c r="AM44" s="115"/>
      <c r="AN44" s="117"/>
      <c r="AO44" s="117" t="s">
        <v>1181</v>
      </c>
      <c r="AP44" s="117" t="s">
        <v>1181</v>
      </c>
      <c r="AQ44" s="117"/>
      <c r="AR44" s="117" t="s">
        <v>1181</v>
      </c>
      <c r="AS44" s="117" t="s">
        <v>1181</v>
      </c>
      <c r="AT44" s="117"/>
      <c r="AU44" s="89"/>
    </row>
    <row r="45" spans="1:47" ht="13.5" customHeight="1">
      <c r="A45" s="8"/>
      <c r="B45" s="8" t="s">
        <v>1210</v>
      </c>
      <c r="C45" s="5">
        <v>41</v>
      </c>
      <c r="D45" s="7">
        <v>30</v>
      </c>
      <c r="E45" s="7">
        <v>723330</v>
      </c>
      <c r="F45" s="6" t="s">
        <v>117</v>
      </c>
      <c r="G45" s="20"/>
      <c r="H45" s="98"/>
      <c r="I45" s="98"/>
      <c r="J45" s="98"/>
      <c r="K45" s="98"/>
      <c r="L45" s="98"/>
      <c r="M45" s="98"/>
      <c r="N45" s="98"/>
      <c r="O45" s="98"/>
      <c r="P45" s="102"/>
      <c r="Q45" s="102"/>
      <c r="R45" s="106"/>
      <c r="S45" s="106"/>
      <c r="T45" s="106"/>
      <c r="U45" s="106"/>
      <c r="V45" s="113" t="s">
        <v>1181</v>
      </c>
      <c r="W45" s="113"/>
      <c r="X45" s="113"/>
      <c r="Y45" s="113"/>
      <c r="Z45" s="113"/>
      <c r="AA45" s="110"/>
      <c r="AB45" s="110"/>
      <c r="AC45" s="110"/>
      <c r="AD45" s="110"/>
      <c r="AE45" s="110"/>
      <c r="AF45" s="94"/>
      <c r="AG45" s="94" t="s">
        <v>1181</v>
      </c>
      <c r="AH45" s="94" t="s">
        <v>1181</v>
      </c>
      <c r="AI45" s="94"/>
      <c r="AJ45" s="94"/>
      <c r="AK45" s="102"/>
      <c r="AL45" s="115"/>
      <c r="AM45" s="115"/>
      <c r="AN45" s="117"/>
      <c r="AO45" s="117" t="s">
        <v>1181</v>
      </c>
      <c r="AP45" s="117" t="s">
        <v>1181</v>
      </c>
      <c r="AQ45" s="117"/>
      <c r="AR45" s="117" t="s">
        <v>1181</v>
      </c>
      <c r="AS45" s="117" t="s">
        <v>1181</v>
      </c>
      <c r="AT45" s="117"/>
      <c r="AU45" s="89"/>
    </row>
    <row r="46" spans="1:47" ht="13.5" customHeight="1">
      <c r="A46" s="8"/>
      <c r="B46" s="8" t="s">
        <v>1210</v>
      </c>
      <c r="C46" s="5">
        <v>42</v>
      </c>
      <c r="D46" s="7">
        <v>30</v>
      </c>
      <c r="E46" s="7">
        <v>723430</v>
      </c>
      <c r="F46" s="6" t="s">
        <v>118</v>
      </c>
      <c r="G46" s="20"/>
      <c r="H46" s="98"/>
      <c r="I46" s="98"/>
      <c r="J46" s="98"/>
      <c r="K46" s="98"/>
      <c r="L46" s="98"/>
      <c r="M46" s="98"/>
      <c r="N46" s="98"/>
      <c r="O46" s="98"/>
      <c r="P46" s="102"/>
      <c r="Q46" s="102"/>
      <c r="R46" s="106"/>
      <c r="S46" s="106"/>
      <c r="T46" s="106"/>
      <c r="U46" s="106"/>
      <c r="V46" s="113" t="s">
        <v>1181</v>
      </c>
      <c r="W46" s="113"/>
      <c r="X46" s="113"/>
      <c r="Y46" s="113"/>
      <c r="Z46" s="113"/>
      <c r="AA46" s="110"/>
      <c r="AB46" s="110"/>
      <c r="AC46" s="110"/>
      <c r="AD46" s="110"/>
      <c r="AE46" s="110"/>
      <c r="AF46" s="94"/>
      <c r="AG46" s="94" t="s">
        <v>1181</v>
      </c>
      <c r="AH46" s="94" t="s">
        <v>1181</v>
      </c>
      <c r="AI46" s="94"/>
      <c r="AJ46" s="94"/>
      <c r="AK46" s="102"/>
      <c r="AL46" s="115"/>
      <c r="AM46" s="115"/>
      <c r="AN46" s="117"/>
      <c r="AO46" s="117" t="s">
        <v>1181</v>
      </c>
      <c r="AP46" s="117" t="s">
        <v>1181</v>
      </c>
      <c r="AQ46" s="117"/>
      <c r="AR46" s="117" t="s">
        <v>1181</v>
      </c>
      <c r="AS46" s="117" t="s">
        <v>1181</v>
      </c>
      <c r="AT46" s="117"/>
      <c r="AU46" s="89"/>
    </row>
    <row r="47" spans="1:47" ht="13.5" customHeight="1">
      <c r="A47" s="8"/>
      <c r="B47" s="8" t="s">
        <v>1211</v>
      </c>
      <c r="C47" s="5">
        <v>43</v>
      </c>
      <c r="D47" s="7">
        <v>30</v>
      </c>
      <c r="E47" s="7">
        <v>711130</v>
      </c>
      <c r="F47" s="6" t="s">
        <v>1207</v>
      </c>
      <c r="G47" s="20"/>
      <c r="H47" s="98"/>
      <c r="I47" s="98"/>
      <c r="J47" s="98"/>
      <c r="K47" s="98"/>
      <c r="L47" s="98"/>
      <c r="M47" s="98"/>
      <c r="N47" s="98"/>
      <c r="O47" s="98"/>
      <c r="P47" s="102"/>
      <c r="Q47" s="102"/>
      <c r="R47" s="106"/>
      <c r="S47" s="106"/>
      <c r="T47" s="106"/>
      <c r="U47" s="106"/>
      <c r="V47" s="113" t="s">
        <v>1181</v>
      </c>
      <c r="W47" s="113"/>
      <c r="X47" s="113"/>
      <c r="Y47" s="113"/>
      <c r="Z47" s="113"/>
      <c r="AA47" s="110"/>
      <c r="AB47" s="110"/>
      <c r="AC47" s="110"/>
      <c r="AD47" s="110"/>
      <c r="AE47" s="110"/>
      <c r="AF47" s="94"/>
      <c r="AG47" s="94" t="s">
        <v>1181</v>
      </c>
      <c r="AH47" s="94" t="s">
        <v>1181</v>
      </c>
      <c r="AI47" s="94"/>
      <c r="AJ47" s="94"/>
      <c r="AK47" s="102"/>
      <c r="AL47" s="115"/>
      <c r="AM47" s="115"/>
      <c r="AN47" s="117"/>
      <c r="AO47" s="117" t="s">
        <v>1181</v>
      </c>
      <c r="AP47" s="117" t="s">
        <v>1181</v>
      </c>
      <c r="AQ47" s="117"/>
      <c r="AR47" s="117" t="s">
        <v>1181</v>
      </c>
      <c r="AS47" s="117" t="s">
        <v>1181</v>
      </c>
      <c r="AT47" s="117"/>
      <c r="AU47" s="89"/>
    </row>
    <row r="48" spans="1:47" ht="13.5" customHeight="1">
      <c r="A48" s="8"/>
      <c r="B48" s="8" t="s">
        <v>1211</v>
      </c>
      <c r="C48" s="5">
        <v>44</v>
      </c>
      <c r="D48" s="7">
        <v>10</v>
      </c>
      <c r="E48" s="7">
        <v>711210</v>
      </c>
      <c r="F48" s="6" t="s">
        <v>116</v>
      </c>
      <c r="G48" s="20"/>
      <c r="H48" s="98"/>
      <c r="I48" s="98"/>
      <c r="J48" s="98"/>
      <c r="K48" s="98"/>
      <c r="L48" s="98"/>
      <c r="M48" s="98"/>
      <c r="N48" s="98"/>
      <c r="O48" s="98"/>
      <c r="P48" s="102"/>
      <c r="Q48" s="102"/>
      <c r="R48" s="106"/>
      <c r="S48" s="106"/>
      <c r="T48" s="106"/>
      <c r="U48" s="106"/>
      <c r="V48" s="113" t="s">
        <v>1181</v>
      </c>
      <c r="W48" s="113"/>
      <c r="X48" s="113"/>
      <c r="Y48" s="113"/>
      <c r="Z48" s="113"/>
      <c r="AA48" s="110"/>
      <c r="AB48" s="110"/>
      <c r="AC48" s="110"/>
      <c r="AD48" s="110"/>
      <c r="AE48" s="110"/>
      <c r="AF48" s="94"/>
      <c r="AG48" s="94" t="s">
        <v>1181</v>
      </c>
      <c r="AH48" s="94" t="s">
        <v>1181</v>
      </c>
      <c r="AI48" s="94"/>
      <c r="AJ48" s="94"/>
      <c r="AK48" s="102"/>
      <c r="AL48" s="115"/>
      <c r="AM48" s="115"/>
      <c r="AN48" s="117"/>
      <c r="AO48" s="117" t="s">
        <v>1181</v>
      </c>
      <c r="AP48" s="117" t="s">
        <v>1181</v>
      </c>
      <c r="AQ48" s="117"/>
      <c r="AR48" s="117" t="s">
        <v>1181</v>
      </c>
      <c r="AS48" s="117" t="s">
        <v>1181</v>
      </c>
      <c r="AT48" s="117"/>
      <c r="AU48" s="89"/>
    </row>
    <row r="49" spans="1:47" ht="13.5" customHeight="1">
      <c r="A49" s="8"/>
      <c r="B49" s="8" t="s">
        <v>1211</v>
      </c>
      <c r="C49" s="5">
        <v>45</v>
      </c>
      <c r="D49" s="7">
        <v>30</v>
      </c>
      <c r="E49" s="7">
        <v>711230</v>
      </c>
      <c r="F49" s="6" t="s">
        <v>116</v>
      </c>
      <c r="G49" s="20"/>
      <c r="H49" s="98"/>
      <c r="I49" s="98"/>
      <c r="J49" s="98"/>
      <c r="K49" s="98"/>
      <c r="L49" s="98"/>
      <c r="M49" s="98"/>
      <c r="N49" s="98"/>
      <c r="O49" s="98"/>
      <c r="P49" s="102"/>
      <c r="Q49" s="102"/>
      <c r="R49" s="106"/>
      <c r="S49" s="106"/>
      <c r="T49" s="106"/>
      <c r="U49" s="106"/>
      <c r="V49" s="113" t="s">
        <v>1181</v>
      </c>
      <c r="W49" s="113"/>
      <c r="X49" s="113"/>
      <c r="Y49" s="113"/>
      <c r="Z49" s="113"/>
      <c r="AA49" s="110"/>
      <c r="AB49" s="110"/>
      <c r="AC49" s="110"/>
      <c r="AD49" s="110"/>
      <c r="AE49" s="110"/>
      <c r="AF49" s="94"/>
      <c r="AG49" s="94" t="s">
        <v>1181</v>
      </c>
      <c r="AH49" s="94" t="s">
        <v>1181</v>
      </c>
      <c r="AI49" s="94"/>
      <c r="AJ49" s="94"/>
      <c r="AK49" s="102"/>
      <c r="AL49" s="115"/>
      <c r="AM49" s="115"/>
      <c r="AN49" s="117"/>
      <c r="AO49" s="117" t="s">
        <v>1181</v>
      </c>
      <c r="AP49" s="117" t="s">
        <v>1181</v>
      </c>
      <c r="AQ49" s="117"/>
      <c r="AR49" s="117" t="s">
        <v>1181</v>
      </c>
      <c r="AS49" s="117" t="s">
        <v>1181</v>
      </c>
      <c r="AT49" s="117"/>
      <c r="AU49" s="89"/>
    </row>
    <row r="50" spans="1:47" ht="13.5" customHeight="1">
      <c r="A50" s="8"/>
      <c r="B50" s="8" t="s">
        <v>1211</v>
      </c>
      <c r="C50" s="5">
        <v>46</v>
      </c>
      <c r="D50" s="7">
        <v>10</v>
      </c>
      <c r="E50" s="7">
        <v>711410</v>
      </c>
      <c r="F50" s="6" t="s">
        <v>117</v>
      </c>
      <c r="G50" s="20"/>
      <c r="H50" s="98"/>
      <c r="I50" s="98"/>
      <c r="J50" s="98"/>
      <c r="K50" s="98"/>
      <c r="L50" s="98"/>
      <c r="M50" s="98"/>
      <c r="N50" s="98"/>
      <c r="O50" s="98"/>
      <c r="P50" s="102"/>
      <c r="Q50" s="102"/>
      <c r="R50" s="106"/>
      <c r="S50" s="106"/>
      <c r="T50" s="106"/>
      <c r="U50" s="106"/>
      <c r="V50" s="113" t="s">
        <v>1181</v>
      </c>
      <c r="W50" s="113"/>
      <c r="X50" s="113"/>
      <c r="Y50" s="113"/>
      <c r="Z50" s="113"/>
      <c r="AA50" s="110"/>
      <c r="AB50" s="110"/>
      <c r="AC50" s="110"/>
      <c r="AD50" s="110"/>
      <c r="AE50" s="110"/>
      <c r="AF50" s="94"/>
      <c r="AG50" s="94" t="s">
        <v>1181</v>
      </c>
      <c r="AH50" s="94" t="s">
        <v>1181</v>
      </c>
      <c r="AI50" s="94"/>
      <c r="AJ50" s="94"/>
      <c r="AK50" s="102"/>
      <c r="AL50" s="115"/>
      <c r="AM50" s="115"/>
      <c r="AN50" s="117"/>
      <c r="AO50" s="117" t="s">
        <v>1181</v>
      </c>
      <c r="AP50" s="117" t="s">
        <v>1181</v>
      </c>
      <c r="AQ50" s="117"/>
      <c r="AR50" s="117" t="s">
        <v>1181</v>
      </c>
      <c r="AS50" s="117" t="s">
        <v>1181</v>
      </c>
      <c r="AT50" s="117"/>
      <c r="AU50" s="89"/>
    </row>
    <row r="51" spans="1:47" ht="13.5" customHeight="1">
      <c r="A51" s="8"/>
      <c r="B51" s="8" t="s">
        <v>1211</v>
      </c>
      <c r="C51" s="5">
        <v>47</v>
      </c>
      <c r="D51" s="7">
        <v>30</v>
      </c>
      <c r="E51" s="7">
        <v>711430</v>
      </c>
      <c r="F51" s="6" t="s">
        <v>117</v>
      </c>
      <c r="G51" s="20"/>
      <c r="H51" s="98"/>
      <c r="I51" s="98"/>
      <c r="J51" s="98"/>
      <c r="K51" s="98"/>
      <c r="L51" s="98"/>
      <c r="M51" s="98"/>
      <c r="N51" s="98"/>
      <c r="O51" s="98"/>
      <c r="P51" s="102"/>
      <c r="Q51" s="102"/>
      <c r="R51" s="106"/>
      <c r="S51" s="106"/>
      <c r="T51" s="106"/>
      <c r="U51" s="106"/>
      <c r="V51" s="113" t="s">
        <v>1181</v>
      </c>
      <c r="W51" s="113"/>
      <c r="X51" s="113"/>
      <c r="Y51" s="113"/>
      <c r="Z51" s="113"/>
      <c r="AA51" s="110"/>
      <c r="AB51" s="110"/>
      <c r="AC51" s="110"/>
      <c r="AD51" s="110"/>
      <c r="AE51" s="110"/>
      <c r="AF51" s="94"/>
      <c r="AG51" s="94" t="s">
        <v>1181</v>
      </c>
      <c r="AH51" s="94" t="s">
        <v>1181</v>
      </c>
      <c r="AI51" s="94"/>
      <c r="AJ51" s="94"/>
      <c r="AK51" s="102"/>
      <c r="AL51" s="115"/>
      <c r="AM51" s="115"/>
      <c r="AN51" s="117"/>
      <c r="AO51" s="117" t="s">
        <v>1181</v>
      </c>
      <c r="AP51" s="117" t="s">
        <v>1181</v>
      </c>
      <c r="AQ51" s="117"/>
      <c r="AR51" s="117" t="s">
        <v>1181</v>
      </c>
      <c r="AS51" s="117" t="s">
        <v>1181</v>
      </c>
      <c r="AT51" s="117"/>
      <c r="AU51" s="89"/>
    </row>
    <row r="52" spans="1:47" ht="13.5" customHeight="1">
      <c r="A52" s="8"/>
      <c r="B52" s="8" t="s">
        <v>1212</v>
      </c>
      <c r="C52" s="5">
        <v>48</v>
      </c>
      <c r="D52" s="7">
        <v>30</v>
      </c>
      <c r="E52" s="7">
        <v>724130</v>
      </c>
      <c r="F52" s="6" t="s">
        <v>1207</v>
      </c>
      <c r="G52" s="20"/>
      <c r="H52" s="98"/>
      <c r="I52" s="98"/>
      <c r="J52" s="98"/>
      <c r="K52" s="98"/>
      <c r="L52" s="98"/>
      <c r="M52" s="98"/>
      <c r="N52" s="98"/>
      <c r="O52" s="98"/>
      <c r="P52" s="102"/>
      <c r="Q52" s="102"/>
      <c r="R52" s="106"/>
      <c r="S52" s="106"/>
      <c r="T52" s="106"/>
      <c r="U52" s="106"/>
      <c r="V52" s="113" t="s">
        <v>1181</v>
      </c>
      <c r="W52" s="113"/>
      <c r="X52" s="113"/>
      <c r="Y52" s="113"/>
      <c r="Z52" s="113"/>
      <c r="AA52" s="110"/>
      <c r="AB52" s="110"/>
      <c r="AC52" s="110"/>
      <c r="AD52" s="110"/>
      <c r="AE52" s="110"/>
      <c r="AF52" s="94"/>
      <c r="AG52" s="94" t="s">
        <v>1181</v>
      </c>
      <c r="AH52" s="94" t="s">
        <v>1181</v>
      </c>
      <c r="AI52" s="94"/>
      <c r="AJ52" s="94"/>
      <c r="AK52" s="102"/>
      <c r="AL52" s="115"/>
      <c r="AM52" s="115"/>
      <c r="AN52" s="117"/>
      <c r="AO52" s="117" t="s">
        <v>1181</v>
      </c>
      <c r="AP52" s="117" t="s">
        <v>1181</v>
      </c>
      <c r="AQ52" s="117"/>
      <c r="AR52" s="117" t="s">
        <v>1181</v>
      </c>
      <c r="AS52" s="117" t="s">
        <v>1181</v>
      </c>
      <c r="AT52" s="117"/>
      <c r="AU52" s="89"/>
    </row>
    <row r="53" spans="1:47" ht="13.5" customHeight="1">
      <c r="A53" s="8"/>
      <c r="B53" s="8" t="s">
        <v>1212</v>
      </c>
      <c r="C53" s="5">
        <v>49</v>
      </c>
      <c r="D53" s="7">
        <v>30</v>
      </c>
      <c r="E53" s="7">
        <v>724230</v>
      </c>
      <c r="F53" s="6" t="s">
        <v>116</v>
      </c>
      <c r="G53" s="20"/>
      <c r="H53" s="98"/>
      <c r="I53" s="98"/>
      <c r="J53" s="98"/>
      <c r="K53" s="98"/>
      <c r="L53" s="98"/>
      <c r="M53" s="98"/>
      <c r="N53" s="98"/>
      <c r="O53" s="98"/>
      <c r="P53" s="102"/>
      <c r="Q53" s="102"/>
      <c r="R53" s="106"/>
      <c r="S53" s="106"/>
      <c r="T53" s="106"/>
      <c r="U53" s="106"/>
      <c r="V53" s="113" t="s">
        <v>1181</v>
      </c>
      <c r="W53" s="113"/>
      <c r="X53" s="113"/>
      <c r="Y53" s="113"/>
      <c r="Z53" s="113"/>
      <c r="AA53" s="110"/>
      <c r="AB53" s="110"/>
      <c r="AC53" s="110"/>
      <c r="AD53" s="110"/>
      <c r="AE53" s="110"/>
      <c r="AF53" s="94"/>
      <c r="AG53" s="94" t="s">
        <v>1181</v>
      </c>
      <c r="AH53" s="94" t="s">
        <v>1181</v>
      </c>
      <c r="AI53" s="94"/>
      <c r="AJ53" s="94"/>
      <c r="AK53" s="102"/>
      <c r="AL53" s="115"/>
      <c r="AM53" s="115"/>
      <c r="AN53" s="117"/>
      <c r="AO53" s="117" t="s">
        <v>1181</v>
      </c>
      <c r="AP53" s="117" t="s">
        <v>1181</v>
      </c>
      <c r="AQ53" s="117"/>
      <c r="AR53" s="117" t="s">
        <v>1181</v>
      </c>
      <c r="AS53" s="117" t="s">
        <v>1181</v>
      </c>
      <c r="AT53" s="117"/>
      <c r="AU53" s="89"/>
    </row>
    <row r="54" spans="1:47" ht="13.5" customHeight="1">
      <c r="A54" s="8"/>
      <c r="B54" s="8" t="s">
        <v>1212</v>
      </c>
      <c r="C54" s="5">
        <v>50</v>
      </c>
      <c r="D54" s="7">
        <v>30</v>
      </c>
      <c r="E54" s="7">
        <v>724330</v>
      </c>
      <c r="F54" s="6" t="s">
        <v>117</v>
      </c>
      <c r="G54" s="20"/>
      <c r="H54" s="98"/>
      <c r="I54" s="98"/>
      <c r="J54" s="98"/>
      <c r="K54" s="98"/>
      <c r="L54" s="98"/>
      <c r="M54" s="98"/>
      <c r="N54" s="98"/>
      <c r="O54" s="98"/>
      <c r="P54" s="102"/>
      <c r="Q54" s="102"/>
      <c r="R54" s="106"/>
      <c r="S54" s="106"/>
      <c r="T54" s="106"/>
      <c r="U54" s="106"/>
      <c r="V54" s="113" t="s">
        <v>1181</v>
      </c>
      <c r="W54" s="113"/>
      <c r="X54" s="113"/>
      <c r="Y54" s="113"/>
      <c r="Z54" s="113"/>
      <c r="AA54" s="110"/>
      <c r="AB54" s="110"/>
      <c r="AC54" s="110"/>
      <c r="AD54" s="110"/>
      <c r="AE54" s="110"/>
      <c r="AF54" s="94"/>
      <c r="AG54" s="94" t="s">
        <v>1181</v>
      </c>
      <c r="AH54" s="94" t="s">
        <v>1181</v>
      </c>
      <c r="AI54" s="94"/>
      <c r="AJ54" s="94"/>
      <c r="AK54" s="102"/>
      <c r="AL54" s="115"/>
      <c r="AM54" s="115"/>
      <c r="AN54" s="117"/>
      <c r="AO54" s="117" t="s">
        <v>1181</v>
      </c>
      <c r="AP54" s="117" t="s">
        <v>1181</v>
      </c>
      <c r="AQ54" s="117"/>
      <c r="AR54" s="117" t="s">
        <v>1181</v>
      </c>
      <c r="AS54" s="117" t="s">
        <v>1181</v>
      </c>
      <c r="AT54" s="117"/>
      <c r="AU54" s="89"/>
    </row>
    <row r="55" spans="1:47" ht="13.5" customHeight="1">
      <c r="A55" s="8"/>
      <c r="B55" s="8" t="s">
        <v>1212</v>
      </c>
      <c r="C55" s="5">
        <v>51</v>
      </c>
      <c r="D55" s="7">
        <v>30</v>
      </c>
      <c r="E55" s="7">
        <v>724430</v>
      </c>
      <c r="F55" s="6" t="s">
        <v>118</v>
      </c>
      <c r="G55" s="20"/>
      <c r="H55" s="98"/>
      <c r="I55" s="98"/>
      <c r="J55" s="98"/>
      <c r="K55" s="98"/>
      <c r="L55" s="98"/>
      <c r="M55" s="98"/>
      <c r="N55" s="98"/>
      <c r="O55" s="98"/>
      <c r="P55" s="102"/>
      <c r="Q55" s="102"/>
      <c r="R55" s="106"/>
      <c r="S55" s="106"/>
      <c r="T55" s="106"/>
      <c r="U55" s="106"/>
      <c r="V55" s="113" t="s">
        <v>1181</v>
      </c>
      <c r="W55" s="113"/>
      <c r="X55" s="113"/>
      <c r="Y55" s="113"/>
      <c r="Z55" s="113"/>
      <c r="AA55" s="110"/>
      <c r="AB55" s="110"/>
      <c r="AC55" s="110"/>
      <c r="AD55" s="110"/>
      <c r="AE55" s="110"/>
      <c r="AF55" s="94"/>
      <c r="AG55" s="94" t="s">
        <v>1181</v>
      </c>
      <c r="AH55" s="94" t="s">
        <v>1181</v>
      </c>
      <c r="AI55" s="94"/>
      <c r="AJ55" s="94"/>
      <c r="AK55" s="102"/>
      <c r="AL55" s="115"/>
      <c r="AM55" s="115"/>
      <c r="AN55" s="117"/>
      <c r="AO55" s="117" t="s">
        <v>1181</v>
      </c>
      <c r="AP55" s="117" t="s">
        <v>1181</v>
      </c>
      <c r="AQ55" s="117"/>
      <c r="AR55" s="117" t="s">
        <v>1181</v>
      </c>
      <c r="AS55" s="117" t="s">
        <v>1181</v>
      </c>
      <c r="AT55" s="117"/>
      <c r="AU55" s="89"/>
    </row>
    <row r="56" spans="1:47" ht="13.5" customHeight="1">
      <c r="A56" s="8"/>
      <c r="B56" s="8" t="s">
        <v>1213</v>
      </c>
      <c r="C56" s="5">
        <v>52</v>
      </c>
      <c r="D56" s="7">
        <v>24</v>
      </c>
      <c r="E56" s="7">
        <v>710824</v>
      </c>
      <c r="F56" s="6" t="s">
        <v>1207</v>
      </c>
      <c r="G56" s="20"/>
      <c r="H56" s="98"/>
      <c r="I56" s="98"/>
      <c r="J56" s="98"/>
      <c r="K56" s="98"/>
      <c r="L56" s="98"/>
      <c r="M56" s="98"/>
      <c r="N56" s="98"/>
      <c r="O56" s="98"/>
      <c r="P56" s="102"/>
      <c r="Q56" s="102"/>
      <c r="R56" s="106"/>
      <c r="S56" s="106"/>
      <c r="T56" s="106"/>
      <c r="U56" s="106"/>
      <c r="V56" s="113" t="s">
        <v>1181</v>
      </c>
      <c r="W56" s="113"/>
      <c r="X56" s="113"/>
      <c r="Y56" s="113"/>
      <c r="Z56" s="113"/>
      <c r="AA56" s="110"/>
      <c r="AB56" s="110"/>
      <c r="AC56" s="110"/>
      <c r="AD56" s="110"/>
      <c r="AE56" s="110"/>
      <c r="AF56" s="94"/>
      <c r="AG56" s="94" t="s">
        <v>1181</v>
      </c>
      <c r="AH56" s="94" t="s">
        <v>1181</v>
      </c>
      <c r="AI56" s="94"/>
      <c r="AJ56" s="94"/>
      <c r="AK56" s="102"/>
      <c r="AL56" s="115"/>
      <c r="AM56" s="115"/>
      <c r="AN56" s="117"/>
      <c r="AO56" s="117" t="s">
        <v>1181</v>
      </c>
      <c r="AP56" s="117" t="s">
        <v>1181</v>
      </c>
      <c r="AQ56" s="117"/>
      <c r="AR56" s="117" t="s">
        <v>1181</v>
      </c>
      <c r="AS56" s="117" t="s">
        <v>1181</v>
      </c>
      <c r="AT56" s="117"/>
      <c r="AU56" s="89"/>
    </row>
    <row r="57" spans="1:47" ht="13.5" customHeight="1">
      <c r="A57" s="8"/>
      <c r="B57" s="8" t="s">
        <v>1213</v>
      </c>
      <c r="C57" s="5">
        <v>53</v>
      </c>
      <c r="D57" s="7">
        <v>10</v>
      </c>
      <c r="E57" s="7">
        <v>710910</v>
      </c>
      <c r="F57" s="6" t="s">
        <v>116</v>
      </c>
      <c r="G57" s="20"/>
      <c r="H57" s="98"/>
      <c r="I57" s="98"/>
      <c r="J57" s="98"/>
      <c r="K57" s="98"/>
      <c r="L57" s="98"/>
      <c r="M57" s="98"/>
      <c r="N57" s="98"/>
      <c r="O57" s="98"/>
      <c r="P57" s="102"/>
      <c r="Q57" s="102"/>
      <c r="R57" s="106"/>
      <c r="S57" s="106"/>
      <c r="T57" s="106"/>
      <c r="U57" s="106"/>
      <c r="V57" s="113" t="s">
        <v>1181</v>
      </c>
      <c r="W57" s="113"/>
      <c r="X57" s="113"/>
      <c r="Y57" s="113"/>
      <c r="Z57" s="113"/>
      <c r="AA57" s="110"/>
      <c r="AB57" s="110"/>
      <c r="AC57" s="110"/>
      <c r="AD57" s="110"/>
      <c r="AE57" s="110"/>
      <c r="AF57" s="94"/>
      <c r="AG57" s="94" t="s">
        <v>1181</v>
      </c>
      <c r="AH57" s="94" t="s">
        <v>1181</v>
      </c>
      <c r="AI57" s="94"/>
      <c r="AJ57" s="94"/>
      <c r="AK57" s="102"/>
      <c r="AL57" s="115"/>
      <c r="AM57" s="115"/>
      <c r="AN57" s="117"/>
      <c r="AO57" s="117" t="s">
        <v>1181</v>
      </c>
      <c r="AP57" s="117" t="s">
        <v>1181</v>
      </c>
      <c r="AQ57" s="117"/>
      <c r="AR57" s="117" t="s">
        <v>1181</v>
      </c>
      <c r="AS57" s="117" t="s">
        <v>1181</v>
      </c>
      <c r="AT57" s="117"/>
      <c r="AU57" s="89"/>
    </row>
    <row r="58" spans="1:47" ht="13.5" customHeight="1">
      <c r="A58" s="8"/>
      <c r="B58" s="8" t="s">
        <v>1213</v>
      </c>
      <c r="C58" s="5">
        <v>54</v>
      </c>
      <c r="D58" s="7">
        <v>10</v>
      </c>
      <c r="E58" s="7">
        <v>711010</v>
      </c>
      <c r="F58" s="6" t="s">
        <v>117</v>
      </c>
      <c r="G58" s="20"/>
      <c r="H58" s="98"/>
      <c r="I58" s="98"/>
      <c r="J58" s="98"/>
      <c r="K58" s="98"/>
      <c r="L58" s="98"/>
      <c r="M58" s="98"/>
      <c r="N58" s="98"/>
      <c r="O58" s="98"/>
      <c r="P58" s="102"/>
      <c r="Q58" s="102"/>
      <c r="R58" s="106"/>
      <c r="S58" s="106"/>
      <c r="T58" s="106"/>
      <c r="U58" s="106"/>
      <c r="V58" s="113" t="s">
        <v>1181</v>
      </c>
      <c r="W58" s="113"/>
      <c r="X58" s="113"/>
      <c r="Y58" s="113"/>
      <c r="Z58" s="113"/>
      <c r="AA58" s="110"/>
      <c r="AB58" s="110"/>
      <c r="AC58" s="110"/>
      <c r="AD58" s="110"/>
      <c r="AE58" s="110"/>
      <c r="AF58" s="94"/>
      <c r="AG58" s="94" t="s">
        <v>1181</v>
      </c>
      <c r="AH58" s="94" t="s">
        <v>1181</v>
      </c>
      <c r="AI58" s="94"/>
      <c r="AJ58" s="94"/>
      <c r="AK58" s="102"/>
      <c r="AL58" s="115"/>
      <c r="AM58" s="115"/>
      <c r="AN58" s="117"/>
      <c r="AO58" s="117" t="s">
        <v>1181</v>
      </c>
      <c r="AP58" s="117" t="s">
        <v>1181</v>
      </c>
      <c r="AQ58" s="117"/>
      <c r="AR58" s="117" t="s">
        <v>1181</v>
      </c>
      <c r="AS58" s="117" t="s">
        <v>1181</v>
      </c>
      <c r="AT58" s="117"/>
      <c r="AU58" s="89"/>
    </row>
    <row r="59" spans="1:47" ht="13.5" customHeight="1">
      <c r="A59" s="8"/>
      <c r="B59" s="8" t="s">
        <v>1214</v>
      </c>
      <c r="C59" s="5">
        <v>55</v>
      </c>
      <c r="D59" s="7">
        <v>22</v>
      </c>
      <c r="E59" s="7">
        <v>725122</v>
      </c>
      <c r="F59" s="6" t="s">
        <v>1207</v>
      </c>
      <c r="G59" s="20"/>
      <c r="H59" s="98"/>
      <c r="I59" s="98"/>
      <c r="J59" s="98"/>
      <c r="K59" s="98"/>
      <c r="L59" s="98"/>
      <c r="M59" s="98"/>
      <c r="N59" s="98"/>
      <c r="O59" s="98"/>
      <c r="P59" s="102"/>
      <c r="Q59" s="102"/>
      <c r="R59" s="106"/>
      <c r="S59" s="106"/>
      <c r="T59" s="106"/>
      <c r="U59" s="106"/>
      <c r="V59" s="113" t="s">
        <v>1181</v>
      </c>
      <c r="W59" s="113"/>
      <c r="X59" s="113"/>
      <c r="Y59" s="113"/>
      <c r="Z59" s="113"/>
      <c r="AA59" s="110"/>
      <c r="AB59" s="110"/>
      <c r="AC59" s="110"/>
      <c r="AD59" s="110"/>
      <c r="AE59" s="110"/>
      <c r="AF59" s="94"/>
      <c r="AG59" s="94" t="s">
        <v>1181</v>
      </c>
      <c r="AH59" s="94" t="s">
        <v>1181</v>
      </c>
      <c r="AI59" s="94"/>
      <c r="AJ59" s="94"/>
      <c r="AK59" s="102"/>
      <c r="AL59" s="115"/>
      <c r="AM59" s="115"/>
      <c r="AN59" s="117"/>
      <c r="AO59" s="117" t="s">
        <v>1181</v>
      </c>
      <c r="AP59" s="117" t="s">
        <v>1181</v>
      </c>
      <c r="AQ59" s="117"/>
      <c r="AR59" s="117" t="s">
        <v>1181</v>
      </c>
      <c r="AS59" s="117" t="s">
        <v>1181</v>
      </c>
      <c r="AT59" s="117"/>
      <c r="AU59" s="89"/>
    </row>
    <row r="60" spans="1:47" ht="13.5" customHeight="1">
      <c r="A60" s="8"/>
      <c r="B60" s="8" t="s">
        <v>1214</v>
      </c>
      <c r="C60" s="5">
        <v>56</v>
      </c>
      <c r="D60" s="7">
        <v>22</v>
      </c>
      <c r="E60" s="7">
        <v>725222</v>
      </c>
      <c r="F60" s="6" t="s">
        <v>116</v>
      </c>
      <c r="G60" s="20"/>
      <c r="H60" s="98"/>
      <c r="I60" s="98"/>
      <c r="J60" s="98"/>
      <c r="K60" s="98"/>
      <c r="L60" s="98"/>
      <c r="M60" s="98"/>
      <c r="N60" s="98"/>
      <c r="O60" s="98"/>
      <c r="P60" s="102"/>
      <c r="Q60" s="102"/>
      <c r="R60" s="106"/>
      <c r="S60" s="106"/>
      <c r="T60" s="106"/>
      <c r="U60" s="106"/>
      <c r="V60" s="113" t="s">
        <v>1181</v>
      </c>
      <c r="W60" s="113"/>
      <c r="X60" s="113"/>
      <c r="Y60" s="113"/>
      <c r="Z60" s="113"/>
      <c r="AA60" s="110"/>
      <c r="AB60" s="110"/>
      <c r="AC60" s="110"/>
      <c r="AD60" s="110"/>
      <c r="AE60" s="110"/>
      <c r="AF60" s="94"/>
      <c r="AG60" s="94" t="s">
        <v>1181</v>
      </c>
      <c r="AH60" s="94" t="s">
        <v>1181</v>
      </c>
      <c r="AI60" s="94"/>
      <c r="AJ60" s="94"/>
      <c r="AK60" s="102"/>
      <c r="AL60" s="115"/>
      <c r="AM60" s="115"/>
      <c r="AN60" s="117"/>
      <c r="AO60" s="117" t="s">
        <v>1181</v>
      </c>
      <c r="AP60" s="117" t="s">
        <v>1181</v>
      </c>
      <c r="AQ60" s="117"/>
      <c r="AR60" s="117" t="s">
        <v>1181</v>
      </c>
      <c r="AS60" s="117" t="s">
        <v>1181</v>
      </c>
      <c r="AT60" s="117"/>
      <c r="AU60" s="89"/>
    </row>
    <row r="61" spans="1:47" ht="13.5" customHeight="1">
      <c r="A61" s="8"/>
      <c r="B61" s="8" t="s">
        <v>1214</v>
      </c>
      <c r="C61" s="5">
        <v>57</v>
      </c>
      <c r="D61" s="7">
        <v>22</v>
      </c>
      <c r="E61" s="7">
        <v>725322</v>
      </c>
      <c r="F61" s="6" t="s">
        <v>117</v>
      </c>
      <c r="G61" s="20"/>
      <c r="H61" s="98"/>
      <c r="I61" s="98"/>
      <c r="J61" s="98"/>
      <c r="K61" s="98"/>
      <c r="L61" s="98"/>
      <c r="M61" s="98"/>
      <c r="N61" s="98"/>
      <c r="O61" s="98"/>
      <c r="P61" s="102"/>
      <c r="Q61" s="102"/>
      <c r="R61" s="106"/>
      <c r="S61" s="106"/>
      <c r="T61" s="106"/>
      <c r="U61" s="106"/>
      <c r="V61" s="113" t="s">
        <v>1181</v>
      </c>
      <c r="W61" s="113"/>
      <c r="X61" s="113"/>
      <c r="Y61" s="113"/>
      <c r="Z61" s="113"/>
      <c r="AA61" s="110"/>
      <c r="AB61" s="110"/>
      <c r="AC61" s="110"/>
      <c r="AD61" s="110"/>
      <c r="AE61" s="110"/>
      <c r="AF61" s="94"/>
      <c r="AG61" s="94" t="s">
        <v>1181</v>
      </c>
      <c r="AH61" s="94" t="s">
        <v>1181</v>
      </c>
      <c r="AI61" s="94"/>
      <c r="AJ61" s="94"/>
      <c r="AK61" s="102"/>
      <c r="AL61" s="115"/>
      <c r="AM61" s="115"/>
      <c r="AN61" s="117"/>
      <c r="AO61" s="117" t="s">
        <v>1181</v>
      </c>
      <c r="AP61" s="117" t="s">
        <v>1181</v>
      </c>
      <c r="AQ61" s="117"/>
      <c r="AR61" s="117" t="s">
        <v>1181</v>
      </c>
      <c r="AS61" s="117" t="s">
        <v>1181</v>
      </c>
      <c r="AT61" s="117"/>
      <c r="AU61" s="89"/>
    </row>
    <row r="62" spans="1:47" ht="13.5" customHeight="1">
      <c r="A62" s="8"/>
      <c r="B62" s="8" t="s">
        <v>1214</v>
      </c>
      <c r="C62" s="5">
        <v>58</v>
      </c>
      <c r="D62" s="7">
        <v>21</v>
      </c>
      <c r="E62" s="7">
        <v>725421</v>
      </c>
      <c r="F62" s="6" t="s">
        <v>118</v>
      </c>
      <c r="G62" s="20"/>
      <c r="H62" s="98"/>
      <c r="I62" s="98"/>
      <c r="J62" s="98"/>
      <c r="K62" s="98"/>
      <c r="L62" s="98"/>
      <c r="M62" s="98"/>
      <c r="N62" s="98"/>
      <c r="O62" s="98"/>
      <c r="P62" s="102"/>
      <c r="Q62" s="102"/>
      <c r="R62" s="106"/>
      <c r="S62" s="106"/>
      <c r="T62" s="106"/>
      <c r="U62" s="106"/>
      <c r="V62" s="113" t="s">
        <v>1181</v>
      </c>
      <c r="W62" s="113"/>
      <c r="X62" s="113"/>
      <c r="Y62" s="113"/>
      <c r="Z62" s="113"/>
      <c r="AA62" s="110"/>
      <c r="AB62" s="110"/>
      <c r="AC62" s="110"/>
      <c r="AD62" s="110"/>
      <c r="AE62" s="110"/>
      <c r="AF62" s="94"/>
      <c r="AG62" s="94" t="s">
        <v>1181</v>
      </c>
      <c r="AH62" s="94" t="s">
        <v>1181</v>
      </c>
      <c r="AI62" s="94"/>
      <c r="AJ62" s="94"/>
      <c r="AK62" s="102"/>
      <c r="AL62" s="115"/>
      <c r="AM62" s="115"/>
      <c r="AN62" s="117"/>
      <c r="AO62" s="117" t="s">
        <v>1181</v>
      </c>
      <c r="AP62" s="117" t="s">
        <v>1181</v>
      </c>
      <c r="AQ62" s="117"/>
      <c r="AR62" s="117" t="s">
        <v>1181</v>
      </c>
      <c r="AS62" s="117" t="s">
        <v>1181</v>
      </c>
      <c r="AT62" s="117"/>
      <c r="AU62" s="89"/>
    </row>
    <row r="63" spans="1:47" ht="13.5" customHeight="1">
      <c r="A63" s="8"/>
      <c r="B63" s="8" t="s">
        <v>9</v>
      </c>
      <c r="C63" s="5">
        <v>59</v>
      </c>
      <c r="D63" s="7">
        <v>46</v>
      </c>
      <c r="E63" s="7">
        <v>752846</v>
      </c>
      <c r="F63" s="6" t="s">
        <v>112</v>
      </c>
      <c r="G63" s="20"/>
      <c r="H63" s="98"/>
      <c r="I63" s="98"/>
      <c r="J63" s="98"/>
      <c r="K63" s="98"/>
      <c r="L63" s="98"/>
      <c r="M63" s="98"/>
      <c r="N63" s="98"/>
      <c r="O63" s="98"/>
      <c r="P63" s="102"/>
      <c r="Q63" s="102"/>
      <c r="R63" s="106"/>
      <c r="S63" s="106"/>
      <c r="T63" s="106"/>
      <c r="U63" s="106"/>
      <c r="V63" s="113" t="s">
        <v>1181</v>
      </c>
      <c r="W63" s="113"/>
      <c r="X63" s="113"/>
      <c r="Y63" s="113"/>
      <c r="Z63" s="113"/>
      <c r="AA63" s="110" t="s">
        <v>1181</v>
      </c>
      <c r="AB63" s="110"/>
      <c r="AC63" s="110" t="s">
        <v>1181</v>
      </c>
      <c r="AD63" s="110"/>
      <c r="AE63" s="110"/>
      <c r="AF63" s="94"/>
      <c r="AG63" s="94"/>
      <c r="AH63" s="94" t="s">
        <v>1181</v>
      </c>
      <c r="AI63" s="94"/>
      <c r="AJ63" s="94"/>
      <c r="AK63" s="102"/>
      <c r="AL63" s="115"/>
      <c r="AM63" s="115"/>
      <c r="AN63" s="117"/>
      <c r="AO63" s="117"/>
      <c r="AP63" s="117" t="s">
        <v>1181</v>
      </c>
      <c r="AQ63" s="117"/>
      <c r="AR63" s="117"/>
      <c r="AS63" s="117" t="s">
        <v>1181</v>
      </c>
      <c r="AT63" s="117"/>
      <c r="AU63" s="89"/>
    </row>
    <row r="64" spans="1:47" ht="13.5" customHeight="1">
      <c r="A64" s="8"/>
      <c r="B64" s="8" t="s">
        <v>9</v>
      </c>
      <c r="C64" s="5">
        <v>60</v>
      </c>
      <c r="D64" s="7">
        <v>40</v>
      </c>
      <c r="E64" s="7">
        <v>753040</v>
      </c>
      <c r="F64" s="6" t="s">
        <v>113</v>
      </c>
      <c r="G64" s="20"/>
      <c r="H64" s="98"/>
      <c r="I64" s="98"/>
      <c r="J64" s="98"/>
      <c r="K64" s="98"/>
      <c r="L64" s="98"/>
      <c r="M64" s="98"/>
      <c r="N64" s="98"/>
      <c r="O64" s="98"/>
      <c r="P64" s="102"/>
      <c r="Q64" s="102"/>
      <c r="R64" s="106"/>
      <c r="S64" s="106"/>
      <c r="T64" s="106"/>
      <c r="U64" s="106"/>
      <c r="V64" s="113" t="s">
        <v>1181</v>
      </c>
      <c r="W64" s="113"/>
      <c r="X64" s="113"/>
      <c r="Y64" s="113"/>
      <c r="Z64" s="113"/>
      <c r="AA64" s="110" t="s">
        <v>1181</v>
      </c>
      <c r="AB64" s="110"/>
      <c r="AC64" s="110" t="s">
        <v>1181</v>
      </c>
      <c r="AD64" s="110"/>
      <c r="AE64" s="110"/>
      <c r="AF64" s="94"/>
      <c r="AG64" s="94"/>
      <c r="AH64" s="94" t="s">
        <v>1181</v>
      </c>
      <c r="AI64" s="94"/>
      <c r="AJ64" s="94"/>
      <c r="AK64" s="102"/>
      <c r="AL64" s="115"/>
      <c r="AM64" s="115"/>
      <c r="AN64" s="117"/>
      <c r="AO64" s="117"/>
      <c r="AP64" s="117" t="s">
        <v>1181</v>
      </c>
      <c r="AQ64" s="117"/>
      <c r="AR64" s="117"/>
      <c r="AS64" s="117" t="s">
        <v>1181</v>
      </c>
      <c r="AT64" s="117"/>
      <c r="AU64" s="89"/>
    </row>
    <row r="65" spans="1:47" ht="13.5" customHeight="1">
      <c r="A65" s="8"/>
      <c r="B65" s="8" t="s">
        <v>9</v>
      </c>
      <c r="C65" s="5">
        <v>61</v>
      </c>
      <c r="D65" s="7">
        <v>36</v>
      </c>
      <c r="E65" s="7">
        <v>758136</v>
      </c>
      <c r="F65" s="6" t="s">
        <v>114</v>
      </c>
      <c r="G65" s="20"/>
      <c r="H65" s="98"/>
      <c r="I65" s="98"/>
      <c r="J65" s="98"/>
      <c r="K65" s="98"/>
      <c r="L65" s="98"/>
      <c r="M65" s="98"/>
      <c r="N65" s="98"/>
      <c r="O65" s="98"/>
      <c r="P65" s="102"/>
      <c r="Q65" s="102"/>
      <c r="R65" s="106"/>
      <c r="S65" s="106"/>
      <c r="T65" s="106"/>
      <c r="U65" s="106"/>
      <c r="V65" s="113" t="s">
        <v>1181</v>
      </c>
      <c r="W65" s="113"/>
      <c r="X65" s="113"/>
      <c r="Y65" s="113"/>
      <c r="Z65" s="113"/>
      <c r="AA65" s="110" t="s">
        <v>1181</v>
      </c>
      <c r="AB65" s="110"/>
      <c r="AC65" s="110" t="s">
        <v>1181</v>
      </c>
      <c r="AD65" s="110"/>
      <c r="AE65" s="110"/>
      <c r="AF65" s="94"/>
      <c r="AG65" s="94"/>
      <c r="AH65" s="94" t="s">
        <v>1181</v>
      </c>
      <c r="AI65" s="94"/>
      <c r="AJ65" s="94"/>
      <c r="AK65" s="102"/>
      <c r="AL65" s="115"/>
      <c r="AM65" s="115"/>
      <c r="AN65" s="117"/>
      <c r="AO65" s="117"/>
      <c r="AP65" s="117" t="s">
        <v>1181</v>
      </c>
      <c r="AQ65" s="117"/>
      <c r="AR65" s="117"/>
      <c r="AS65" s="117" t="s">
        <v>1181</v>
      </c>
      <c r="AT65" s="117"/>
      <c r="AU65" s="89"/>
    </row>
    <row r="66" spans="1:47" ht="13.5" customHeight="1">
      <c r="A66" s="8"/>
      <c r="B66" s="8" t="s">
        <v>9</v>
      </c>
      <c r="C66" s="5">
        <v>62</v>
      </c>
      <c r="D66" s="7">
        <v>28</v>
      </c>
      <c r="E66" s="7">
        <v>759128</v>
      </c>
      <c r="F66" s="6" t="s">
        <v>115</v>
      </c>
      <c r="G66" s="20"/>
      <c r="H66" s="98"/>
      <c r="I66" s="98"/>
      <c r="J66" s="98"/>
      <c r="K66" s="98"/>
      <c r="L66" s="98"/>
      <c r="M66" s="98"/>
      <c r="N66" s="98"/>
      <c r="O66" s="98"/>
      <c r="P66" s="102"/>
      <c r="Q66" s="102"/>
      <c r="R66" s="106"/>
      <c r="S66" s="106"/>
      <c r="T66" s="106"/>
      <c r="U66" s="106"/>
      <c r="V66" s="113" t="s">
        <v>1181</v>
      </c>
      <c r="W66" s="113"/>
      <c r="X66" s="113"/>
      <c r="Y66" s="113"/>
      <c r="Z66" s="113"/>
      <c r="AA66" s="110" t="s">
        <v>1181</v>
      </c>
      <c r="AB66" s="110"/>
      <c r="AC66" s="110" t="s">
        <v>1181</v>
      </c>
      <c r="AD66" s="110"/>
      <c r="AE66" s="110"/>
      <c r="AF66" s="94"/>
      <c r="AG66" s="94"/>
      <c r="AH66" s="94" t="s">
        <v>1181</v>
      </c>
      <c r="AI66" s="94"/>
      <c r="AJ66" s="94"/>
      <c r="AK66" s="102"/>
      <c r="AL66" s="115"/>
      <c r="AM66" s="115"/>
      <c r="AN66" s="117"/>
      <c r="AO66" s="117"/>
      <c r="AP66" s="117" t="s">
        <v>1181</v>
      </c>
      <c r="AQ66" s="117"/>
      <c r="AR66" s="117"/>
      <c r="AS66" s="117" t="s">
        <v>1181</v>
      </c>
      <c r="AT66" s="117"/>
      <c r="AU66" s="89"/>
    </row>
    <row r="67" spans="1:47" ht="13.5" customHeight="1">
      <c r="A67" s="8"/>
      <c r="B67" s="8" t="s">
        <v>1215</v>
      </c>
      <c r="C67" s="5">
        <v>63</v>
      </c>
      <c r="D67" s="7">
        <v>5</v>
      </c>
      <c r="E67" s="7">
        <v>754024</v>
      </c>
      <c r="F67" s="6" t="s">
        <v>116</v>
      </c>
      <c r="G67" s="20"/>
      <c r="H67" s="98"/>
      <c r="I67" s="98"/>
      <c r="J67" s="98"/>
      <c r="K67" s="98"/>
      <c r="L67" s="98"/>
      <c r="M67" s="98"/>
      <c r="N67" s="98"/>
      <c r="O67" s="98"/>
      <c r="P67" s="102"/>
      <c r="Q67" s="102"/>
      <c r="R67" s="106"/>
      <c r="S67" s="106"/>
      <c r="T67" s="106"/>
      <c r="U67" s="106"/>
      <c r="V67" s="113"/>
      <c r="W67" s="113"/>
      <c r="X67" s="113"/>
      <c r="Y67" s="113"/>
      <c r="Z67" s="113"/>
      <c r="AA67" s="110"/>
      <c r="AB67" s="110"/>
      <c r="AC67" s="110"/>
      <c r="AD67" s="110"/>
      <c r="AE67" s="110"/>
      <c r="AF67" s="94"/>
      <c r="AG67" s="94"/>
      <c r="AH67" s="94"/>
      <c r="AI67" s="94"/>
      <c r="AJ67" s="94"/>
      <c r="AK67" s="102"/>
      <c r="AL67" s="115"/>
      <c r="AM67" s="115"/>
      <c r="AN67" s="117"/>
      <c r="AO67" s="117"/>
      <c r="AP67" s="117"/>
      <c r="AQ67" s="117"/>
      <c r="AR67" s="117"/>
      <c r="AS67" s="117"/>
      <c r="AT67" s="117"/>
      <c r="AU67" s="89"/>
    </row>
    <row r="68" spans="1:47" ht="13.5" customHeight="1">
      <c r="A68" s="8"/>
      <c r="B68" s="8" t="s">
        <v>1215</v>
      </c>
      <c r="C68" s="5">
        <v>64</v>
      </c>
      <c r="D68" s="7">
        <v>5</v>
      </c>
      <c r="E68" s="7">
        <v>754025</v>
      </c>
      <c r="F68" s="6" t="s">
        <v>117</v>
      </c>
      <c r="G68" s="20"/>
      <c r="H68" s="98"/>
      <c r="I68" s="98"/>
      <c r="J68" s="98"/>
      <c r="K68" s="98"/>
      <c r="L68" s="98"/>
      <c r="M68" s="98"/>
      <c r="N68" s="98"/>
      <c r="O68" s="98"/>
      <c r="P68" s="102"/>
      <c r="Q68" s="102"/>
      <c r="R68" s="106"/>
      <c r="S68" s="106"/>
      <c r="T68" s="106"/>
      <c r="U68" s="106"/>
      <c r="V68" s="113"/>
      <c r="W68" s="113"/>
      <c r="X68" s="113"/>
      <c r="Y68" s="113"/>
      <c r="Z68" s="113"/>
      <c r="AA68" s="110"/>
      <c r="AB68" s="110"/>
      <c r="AC68" s="110"/>
      <c r="AD68" s="110"/>
      <c r="AE68" s="110"/>
      <c r="AF68" s="94"/>
      <c r="AG68" s="94"/>
      <c r="AH68" s="94"/>
      <c r="AI68" s="94"/>
      <c r="AJ68" s="94"/>
      <c r="AK68" s="102"/>
      <c r="AL68" s="115"/>
      <c r="AM68" s="115"/>
      <c r="AN68" s="117"/>
      <c r="AO68" s="117"/>
      <c r="AP68" s="117"/>
      <c r="AQ68" s="117"/>
      <c r="AR68" s="117"/>
      <c r="AS68" s="117"/>
      <c r="AT68" s="117"/>
      <c r="AU68" s="89"/>
    </row>
    <row r="69" spans="1:47" ht="13.5" customHeight="1">
      <c r="A69" s="8"/>
      <c r="B69" s="8" t="s">
        <v>1215</v>
      </c>
      <c r="C69" s="5">
        <v>65</v>
      </c>
      <c r="D69" s="7">
        <v>5</v>
      </c>
      <c r="E69" s="7">
        <v>754026</v>
      </c>
      <c r="F69" s="6" t="s">
        <v>118</v>
      </c>
      <c r="G69" s="20"/>
      <c r="H69" s="98"/>
      <c r="I69" s="98"/>
      <c r="J69" s="98"/>
      <c r="K69" s="98"/>
      <c r="L69" s="98"/>
      <c r="M69" s="98"/>
      <c r="N69" s="98"/>
      <c r="O69" s="98"/>
      <c r="P69" s="102"/>
      <c r="Q69" s="102"/>
      <c r="R69" s="106"/>
      <c r="S69" s="106"/>
      <c r="T69" s="106"/>
      <c r="U69" s="106"/>
      <c r="V69" s="113"/>
      <c r="W69" s="113"/>
      <c r="X69" s="113"/>
      <c r="Y69" s="113"/>
      <c r="Z69" s="113"/>
      <c r="AA69" s="110"/>
      <c r="AB69" s="110"/>
      <c r="AC69" s="110"/>
      <c r="AD69" s="110"/>
      <c r="AE69" s="110"/>
      <c r="AF69" s="94"/>
      <c r="AG69" s="94"/>
      <c r="AH69" s="94"/>
      <c r="AI69" s="94"/>
      <c r="AJ69" s="94"/>
      <c r="AK69" s="102"/>
      <c r="AL69" s="115"/>
      <c r="AM69" s="115"/>
      <c r="AN69" s="117"/>
      <c r="AO69" s="117"/>
      <c r="AP69" s="117"/>
      <c r="AQ69" s="117"/>
      <c r="AR69" s="117"/>
      <c r="AS69" s="117"/>
      <c r="AT69" s="117"/>
      <c r="AU69" s="89"/>
    </row>
    <row r="70" spans="1:47" ht="13.5" customHeight="1">
      <c r="A70" s="8"/>
      <c r="B70" s="8" t="s">
        <v>11</v>
      </c>
      <c r="C70" s="5">
        <v>66</v>
      </c>
      <c r="D70" s="7">
        <v>5</v>
      </c>
      <c r="E70" s="7">
        <v>770057</v>
      </c>
      <c r="F70" s="6" t="s">
        <v>120</v>
      </c>
      <c r="G70" s="20"/>
      <c r="H70" s="98"/>
      <c r="I70" s="98"/>
      <c r="J70" s="98"/>
      <c r="K70" s="98"/>
      <c r="L70" s="98"/>
      <c r="M70" s="98"/>
      <c r="N70" s="98"/>
      <c r="O70" s="98"/>
      <c r="P70" s="102"/>
      <c r="Q70" s="102"/>
      <c r="R70" s="106"/>
      <c r="S70" s="106"/>
      <c r="T70" s="106"/>
      <c r="U70" s="106"/>
      <c r="V70" s="113" t="s">
        <v>1181</v>
      </c>
      <c r="W70" s="113"/>
      <c r="X70" s="113"/>
      <c r="Y70" s="113"/>
      <c r="Z70" s="113"/>
      <c r="AA70" s="110"/>
      <c r="AB70" s="110"/>
      <c r="AC70" s="110"/>
      <c r="AD70" s="110"/>
      <c r="AE70" s="110"/>
      <c r="AF70" s="94"/>
      <c r="AG70" s="94"/>
      <c r="AH70" s="94" t="s">
        <v>1181</v>
      </c>
      <c r="AI70" s="94"/>
      <c r="AJ70" s="94"/>
      <c r="AK70" s="102"/>
      <c r="AL70" s="115"/>
      <c r="AM70" s="115"/>
      <c r="AN70" s="117"/>
      <c r="AO70" s="117"/>
      <c r="AP70" s="117"/>
      <c r="AQ70" s="117"/>
      <c r="AR70" s="117"/>
      <c r="AS70" s="117"/>
      <c r="AT70" s="117"/>
      <c r="AU70" s="89"/>
    </row>
    <row r="71" spans="1:47" ht="13.5" customHeight="1">
      <c r="A71" s="8"/>
      <c r="B71" s="8" t="s">
        <v>11</v>
      </c>
      <c r="C71" s="5">
        <v>67</v>
      </c>
      <c r="D71" s="7">
        <v>30</v>
      </c>
      <c r="E71" s="7">
        <v>770038</v>
      </c>
      <c r="F71" s="6" t="s">
        <v>120</v>
      </c>
      <c r="G71" s="20"/>
      <c r="H71" s="98"/>
      <c r="I71" s="98"/>
      <c r="J71" s="98"/>
      <c r="K71" s="98"/>
      <c r="L71" s="98"/>
      <c r="M71" s="98"/>
      <c r="N71" s="98"/>
      <c r="O71" s="98"/>
      <c r="P71" s="102"/>
      <c r="Q71" s="102"/>
      <c r="R71" s="106"/>
      <c r="S71" s="106"/>
      <c r="T71" s="106"/>
      <c r="U71" s="106"/>
      <c r="V71" s="113" t="s">
        <v>1181</v>
      </c>
      <c r="W71" s="113"/>
      <c r="X71" s="113"/>
      <c r="Y71" s="113"/>
      <c r="Z71" s="113"/>
      <c r="AA71" s="110"/>
      <c r="AB71" s="110"/>
      <c r="AC71" s="110"/>
      <c r="AD71" s="110"/>
      <c r="AE71" s="110"/>
      <c r="AF71" s="94"/>
      <c r="AG71" s="94"/>
      <c r="AH71" s="94" t="s">
        <v>1181</v>
      </c>
      <c r="AI71" s="94"/>
      <c r="AJ71" s="94"/>
      <c r="AK71" s="102"/>
      <c r="AL71" s="115"/>
      <c r="AM71" s="115"/>
      <c r="AN71" s="117"/>
      <c r="AO71" s="117"/>
      <c r="AP71" s="117"/>
      <c r="AQ71" s="117"/>
      <c r="AR71" s="117"/>
      <c r="AS71" s="117"/>
      <c r="AT71" s="117"/>
      <c r="AU71" s="89"/>
    </row>
    <row r="72" spans="1:47" ht="13.5" customHeight="1">
      <c r="A72" s="8"/>
      <c r="B72" s="8" t="s">
        <v>12</v>
      </c>
      <c r="C72" s="5">
        <v>68</v>
      </c>
      <c r="D72" s="7">
        <v>5</v>
      </c>
      <c r="E72" s="7">
        <v>770054</v>
      </c>
      <c r="F72" s="6" t="s">
        <v>121</v>
      </c>
      <c r="G72" s="20"/>
      <c r="H72" s="98"/>
      <c r="I72" s="98"/>
      <c r="J72" s="98"/>
      <c r="K72" s="98"/>
      <c r="L72" s="98"/>
      <c r="M72" s="98"/>
      <c r="N72" s="98"/>
      <c r="O72" s="98"/>
      <c r="P72" s="102"/>
      <c r="Q72" s="102"/>
      <c r="R72" s="106"/>
      <c r="S72" s="106"/>
      <c r="T72" s="106"/>
      <c r="U72" s="106"/>
      <c r="V72" s="113" t="s">
        <v>1181</v>
      </c>
      <c r="W72" s="113"/>
      <c r="X72" s="113"/>
      <c r="Y72" s="113"/>
      <c r="Z72" s="113"/>
      <c r="AA72" s="110"/>
      <c r="AB72" s="110"/>
      <c r="AC72" s="110"/>
      <c r="AD72" s="110"/>
      <c r="AE72" s="110"/>
      <c r="AF72" s="94"/>
      <c r="AG72" s="94"/>
      <c r="AH72" s="94" t="s">
        <v>1181</v>
      </c>
      <c r="AI72" s="94"/>
      <c r="AJ72" s="94"/>
      <c r="AK72" s="102"/>
      <c r="AL72" s="115"/>
      <c r="AM72" s="115"/>
      <c r="AN72" s="117"/>
      <c r="AO72" s="117"/>
      <c r="AP72" s="117"/>
      <c r="AQ72" s="117"/>
      <c r="AR72" s="117"/>
      <c r="AS72" s="117"/>
      <c r="AT72" s="117"/>
      <c r="AU72" s="89"/>
    </row>
    <row r="73" spans="1:47" ht="13.5" customHeight="1">
      <c r="A73" s="8"/>
      <c r="B73" s="8" t="s">
        <v>12</v>
      </c>
      <c r="C73" s="5">
        <v>69</v>
      </c>
      <c r="D73" s="7">
        <v>30</v>
      </c>
      <c r="E73" s="7">
        <v>770100</v>
      </c>
      <c r="F73" s="6" t="s">
        <v>119</v>
      </c>
      <c r="G73" s="20"/>
      <c r="H73" s="98"/>
      <c r="I73" s="98"/>
      <c r="J73" s="98"/>
      <c r="K73" s="98"/>
      <c r="L73" s="98"/>
      <c r="M73" s="98"/>
      <c r="N73" s="98"/>
      <c r="O73" s="98"/>
      <c r="P73" s="102"/>
      <c r="Q73" s="102"/>
      <c r="R73" s="106"/>
      <c r="S73" s="106"/>
      <c r="T73" s="106"/>
      <c r="U73" s="106"/>
      <c r="V73" s="113"/>
      <c r="W73" s="113"/>
      <c r="X73" s="113"/>
      <c r="Y73" s="113"/>
      <c r="Z73" s="113"/>
      <c r="AA73" s="110"/>
      <c r="AB73" s="110"/>
      <c r="AC73" s="110"/>
      <c r="AD73" s="110"/>
      <c r="AE73" s="110"/>
      <c r="AF73" s="94"/>
      <c r="AG73" s="94"/>
      <c r="AH73" s="94"/>
      <c r="AI73" s="94"/>
      <c r="AJ73" s="94"/>
      <c r="AK73" s="102"/>
      <c r="AL73" s="115"/>
      <c r="AM73" s="115"/>
      <c r="AN73" s="117"/>
      <c r="AO73" s="117"/>
      <c r="AP73" s="117"/>
      <c r="AQ73" s="117"/>
      <c r="AR73" s="117"/>
      <c r="AS73" s="117"/>
      <c r="AT73" s="117"/>
      <c r="AU73" s="89"/>
    </row>
    <row r="74" spans="1:47" ht="13.5" customHeight="1">
      <c r="A74" s="8"/>
      <c r="B74" s="8" t="s">
        <v>12</v>
      </c>
      <c r="C74" s="5">
        <v>70</v>
      </c>
      <c r="D74" s="7">
        <v>5</v>
      </c>
      <c r="E74" s="7">
        <v>770055</v>
      </c>
      <c r="F74" s="6" t="s">
        <v>122</v>
      </c>
      <c r="G74" s="20"/>
      <c r="H74" s="98"/>
      <c r="I74" s="98"/>
      <c r="J74" s="98"/>
      <c r="K74" s="98"/>
      <c r="L74" s="98"/>
      <c r="M74" s="98"/>
      <c r="N74" s="98"/>
      <c r="O74" s="98"/>
      <c r="P74" s="102"/>
      <c r="Q74" s="102"/>
      <c r="R74" s="106"/>
      <c r="S74" s="106"/>
      <c r="T74" s="106"/>
      <c r="U74" s="106"/>
      <c r="V74" s="113"/>
      <c r="W74" s="113"/>
      <c r="X74" s="113"/>
      <c r="Y74" s="113"/>
      <c r="Z74" s="113"/>
      <c r="AA74" s="110"/>
      <c r="AB74" s="110"/>
      <c r="AC74" s="110"/>
      <c r="AD74" s="110"/>
      <c r="AE74" s="110"/>
      <c r="AF74" s="94"/>
      <c r="AG74" s="94"/>
      <c r="AH74" s="94"/>
      <c r="AI74" s="94"/>
      <c r="AJ74" s="94"/>
      <c r="AK74" s="102"/>
      <c r="AL74" s="115"/>
      <c r="AM74" s="115"/>
      <c r="AN74" s="117"/>
      <c r="AO74" s="117"/>
      <c r="AP74" s="117"/>
      <c r="AQ74" s="117"/>
      <c r="AR74" s="117"/>
      <c r="AS74" s="117"/>
      <c r="AT74" s="117"/>
      <c r="AU74" s="89"/>
    </row>
    <row r="75" spans="1:47" ht="13.5" customHeight="1">
      <c r="A75" s="8"/>
      <c r="B75" s="8" t="s">
        <v>12</v>
      </c>
      <c r="C75" s="5">
        <v>71</v>
      </c>
      <c r="D75" s="7">
        <v>30</v>
      </c>
      <c r="E75" s="7">
        <v>770104</v>
      </c>
      <c r="F75" s="6" t="s">
        <v>120</v>
      </c>
      <c r="G75" s="20"/>
      <c r="H75" s="98"/>
      <c r="I75" s="98"/>
      <c r="J75" s="98"/>
      <c r="K75" s="98"/>
      <c r="L75" s="98"/>
      <c r="M75" s="98"/>
      <c r="N75" s="98"/>
      <c r="O75" s="98"/>
      <c r="P75" s="102"/>
      <c r="Q75" s="102"/>
      <c r="R75" s="106"/>
      <c r="S75" s="106"/>
      <c r="T75" s="106"/>
      <c r="U75" s="106"/>
      <c r="V75" s="113"/>
      <c r="W75" s="113"/>
      <c r="X75" s="113"/>
      <c r="Y75" s="113"/>
      <c r="Z75" s="113"/>
      <c r="AA75" s="110"/>
      <c r="AB75" s="110"/>
      <c r="AC75" s="110"/>
      <c r="AD75" s="110"/>
      <c r="AE75" s="110"/>
      <c r="AF75" s="94"/>
      <c r="AG75" s="94"/>
      <c r="AH75" s="94"/>
      <c r="AI75" s="94"/>
      <c r="AJ75" s="94"/>
      <c r="AK75" s="102"/>
      <c r="AL75" s="115"/>
      <c r="AM75" s="115"/>
      <c r="AN75" s="117"/>
      <c r="AO75" s="117"/>
      <c r="AP75" s="117"/>
      <c r="AQ75" s="117"/>
      <c r="AR75" s="117"/>
      <c r="AS75" s="117"/>
      <c r="AT75" s="117"/>
      <c r="AU75" s="89"/>
    </row>
    <row r="76" spans="1:47" ht="13.5" customHeight="1">
      <c r="A76" s="8"/>
      <c r="B76" s="8" t="s">
        <v>1216</v>
      </c>
      <c r="C76" s="5">
        <v>72</v>
      </c>
      <c r="D76" s="7">
        <v>100</v>
      </c>
      <c r="E76" s="7">
        <v>774455</v>
      </c>
      <c r="F76" s="6" t="s">
        <v>1217</v>
      </c>
      <c r="G76" s="20"/>
      <c r="H76" s="98"/>
      <c r="I76" s="98"/>
      <c r="J76" s="98"/>
      <c r="K76" s="98"/>
      <c r="L76" s="98"/>
      <c r="M76" s="98"/>
      <c r="N76" s="98"/>
      <c r="O76" s="98"/>
      <c r="P76" s="102"/>
      <c r="Q76" s="102"/>
      <c r="R76" s="106"/>
      <c r="S76" s="106"/>
      <c r="T76" s="106" t="s">
        <v>1181</v>
      </c>
      <c r="U76" s="106"/>
      <c r="V76" s="113"/>
      <c r="W76" s="113"/>
      <c r="X76" s="113" t="s">
        <v>1181</v>
      </c>
      <c r="Y76" s="113"/>
      <c r="Z76" s="113"/>
      <c r="AA76" s="110"/>
      <c r="AB76" s="110"/>
      <c r="AC76" s="110"/>
      <c r="AD76" s="110"/>
      <c r="AE76" s="110"/>
      <c r="AF76" s="94"/>
      <c r="AG76" s="94"/>
      <c r="AH76" s="94"/>
      <c r="AI76" s="94" t="s">
        <v>1181</v>
      </c>
      <c r="AJ76" s="94"/>
      <c r="AK76" s="102"/>
      <c r="AL76" s="115"/>
      <c r="AM76" s="115"/>
      <c r="AN76" s="117"/>
      <c r="AO76" s="117" t="s">
        <v>1181</v>
      </c>
      <c r="AP76" s="117" t="s">
        <v>1181</v>
      </c>
      <c r="AQ76" s="117" t="s">
        <v>1181</v>
      </c>
      <c r="AR76" s="117"/>
      <c r="AS76" s="117" t="s">
        <v>1181</v>
      </c>
      <c r="AT76" s="117"/>
      <c r="AU76" s="89"/>
    </row>
    <row r="77" spans="1:47" ht="13.5" customHeight="1">
      <c r="A77" s="8"/>
      <c r="B77" s="8" t="s">
        <v>13</v>
      </c>
      <c r="C77" s="5">
        <v>73</v>
      </c>
      <c r="D77" s="7">
        <v>150</v>
      </c>
      <c r="E77" s="7">
        <v>720511</v>
      </c>
      <c r="F77" s="6" t="s">
        <v>123</v>
      </c>
      <c r="G77" s="20"/>
      <c r="H77" s="98"/>
      <c r="I77" s="98"/>
      <c r="J77" s="98"/>
      <c r="K77" s="98"/>
      <c r="L77" s="98"/>
      <c r="M77" s="98"/>
      <c r="N77" s="98"/>
      <c r="O77" s="98"/>
      <c r="P77" s="102"/>
      <c r="Q77" s="102"/>
      <c r="R77" s="106"/>
      <c r="S77" s="106"/>
      <c r="T77" s="106"/>
      <c r="U77" s="106"/>
      <c r="V77" s="113"/>
      <c r="W77" s="113"/>
      <c r="X77" s="113"/>
      <c r="Y77" s="113"/>
      <c r="Z77" s="113"/>
      <c r="AA77" s="110"/>
      <c r="AB77" s="110"/>
      <c r="AC77" s="110"/>
      <c r="AD77" s="110"/>
      <c r="AE77" s="110"/>
      <c r="AF77" s="94"/>
      <c r="AG77" s="94"/>
      <c r="AH77" s="94"/>
      <c r="AI77" s="94"/>
      <c r="AJ77" s="94"/>
      <c r="AK77" s="102"/>
      <c r="AL77" s="115"/>
      <c r="AM77" s="115"/>
      <c r="AN77" s="117"/>
      <c r="AO77" s="117" t="s">
        <v>1181</v>
      </c>
      <c r="AP77" s="117" t="s">
        <v>1181</v>
      </c>
      <c r="AQ77" s="117"/>
      <c r="AR77" s="117"/>
      <c r="AS77" s="117" t="s">
        <v>1181</v>
      </c>
      <c r="AT77" s="117"/>
      <c r="AU77" s="89"/>
    </row>
    <row r="78" spans="1:47" ht="13.5" customHeight="1">
      <c r="A78" s="8"/>
      <c r="B78" s="8" t="s">
        <v>14</v>
      </c>
      <c r="C78" s="5">
        <v>74</v>
      </c>
      <c r="D78" s="7">
        <v>30</v>
      </c>
      <c r="E78" s="7">
        <v>5369</v>
      </c>
      <c r="F78" s="6" t="s">
        <v>124</v>
      </c>
      <c r="G78" s="20"/>
      <c r="H78" s="98"/>
      <c r="I78" s="98"/>
      <c r="J78" s="98"/>
      <c r="K78" s="98"/>
      <c r="L78" s="98"/>
      <c r="M78" s="98"/>
      <c r="N78" s="98"/>
      <c r="O78" s="98"/>
      <c r="P78" s="102"/>
      <c r="Q78" s="102"/>
      <c r="R78" s="106"/>
      <c r="S78" s="106"/>
      <c r="T78" s="106" t="s">
        <v>1181</v>
      </c>
      <c r="U78" s="106"/>
      <c r="V78" s="113"/>
      <c r="W78" s="113"/>
      <c r="X78" s="113" t="s">
        <v>1181</v>
      </c>
      <c r="Y78" s="113"/>
      <c r="Z78" s="113"/>
      <c r="AA78" s="110" t="s">
        <v>1181</v>
      </c>
      <c r="AB78" s="110"/>
      <c r="AC78" s="110" t="s">
        <v>1181</v>
      </c>
      <c r="AD78" s="110" t="s">
        <v>1181</v>
      </c>
      <c r="AE78" s="110"/>
      <c r="AF78" s="94"/>
      <c r="AG78" s="94"/>
      <c r="AH78" s="94"/>
      <c r="AI78" s="94" t="s">
        <v>1181</v>
      </c>
      <c r="AJ78" s="94"/>
      <c r="AK78" s="102"/>
      <c r="AL78" s="115"/>
      <c r="AM78" s="115"/>
      <c r="AN78" s="117"/>
      <c r="AO78" s="117"/>
      <c r="AP78" s="117" t="s">
        <v>1181</v>
      </c>
      <c r="AQ78" s="117" t="s">
        <v>1181</v>
      </c>
      <c r="AR78" s="117" t="s">
        <v>1181</v>
      </c>
      <c r="AS78" s="117" t="s">
        <v>1181</v>
      </c>
      <c r="AT78" s="117"/>
      <c r="AU78" s="89"/>
    </row>
    <row r="79" spans="1:47" ht="13.5" customHeight="1">
      <c r="A79" s="8"/>
      <c r="B79" s="8" t="s">
        <v>14</v>
      </c>
      <c r="C79" s="5">
        <v>75</v>
      </c>
      <c r="D79" s="7">
        <v>30</v>
      </c>
      <c r="E79" s="7">
        <v>5619</v>
      </c>
      <c r="F79" s="6" t="s">
        <v>125</v>
      </c>
      <c r="G79" s="20"/>
      <c r="H79" s="98"/>
      <c r="I79" s="98"/>
      <c r="J79" s="98"/>
      <c r="K79" s="98"/>
      <c r="L79" s="98"/>
      <c r="M79" s="98"/>
      <c r="N79" s="98"/>
      <c r="O79" s="98"/>
      <c r="P79" s="102"/>
      <c r="Q79" s="102"/>
      <c r="R79" s="106"/>
      <c r="S79" s="106"/>
      <c r="T79" s="106" t="s">
        <v>1181</v>
      </c>
      <c r="U79" s="106"/>
      <c r="V79" s="113"/>
      <c r="W79" s="113"/>
      <c r="X79" s="113" t="s">
        <v>1181</v>
      </c>
      <c r="Y79" s="113"/>
      <c r="Z79" s="113"/>
      <c r="AA79" s="110"/>
      <c r="AB79" s="110"/>
      <c r="AC79" s="110" t="s">
        <v>1181</v>
      </c>
      <c r="AD79" s="110" t="s">
        <v>1181</v>
      </c>
      <c r="AE79" s="110"/>
      <c r="AF79" s="94"/>
      <c r="AG79" s="94"/>
      <c r="AH79" s="94"/>
      <c r="AI79" s="94" t="s">
        <v>1181</v>
      </c>
      <c r="AJ79" s="94"/>
      <c r="AK79" s="102"/>
      <c r="AL79" s="115"/>
      <c r="AM79" s="115"/>
      <c r="AN79" s="117"/>
      <c r="AO79" s="117"/>
      <c r="AP79" s="117" t="s">
        <v>1181</v>
      </c>
      <c r="AQ79" s="117" t="s">
        <v>1181</v>
      </c>
      <c r="AR79" s="117" t="s">
        <v>1181</v>
      </c>
      <c r="AS79" s="117" t="s">
        <v>1181</v>
      </c>
      <c r="AT79" s="117"/>
      <c r="AU79" s="89"/>
    </row>
    <row r="80" spans="1:47" ht="13.5" customHeight="1">
      <c r="A80" s="8"/>
      <c r="B80" s="8" t="s">
        <v>15</v>
      </c>
      <c r="C80" s="5">
        <v>1</v>
      </c>
      <c r="D80" s="7" t="s">
        <v>19</v>
      </c>
      <c r="E80" s="7">
        <v>4250</v>
      </c>
      <c r="F80" s="6" t="s">
        <v>126</v>
      </c>
      <c r="G80" s="20"/>
      <c r="H80" s="98"/>
      <c r="I80" s="98" t="s">
        <v>1181</v>
      </c>
      <c r="J80" s="98"/>
      <c r="K80" s="98"/>
      <c r="L80" s="98" t="s">
        <v>1181</v>
      </c>
      <c r="M80" s="98" t="s">
        <v>1181</v>
      </c>
      <c r="N80" s="98"/>
      <c r="O80" s="98" t="s">
        <v>1181</v>
      </c>
      <c r="P80" s="102"/>
      <c r="Q80" s="102"/>
      <c r="R80" s="106"/>
      <c r="S80" s="106" t="s">
        <v>1181</v>
      </c>
      <c r="T80" s="106"/>
      <c r="U80" s="106"/>
      <c r="V80" s="113"/>
      <c r="W80" s="113"/>
      <c r="X80" s="113"/>
      <c r="Y80" s="113"/>
      <c r="Z80" s="113"/>
      <c r="AA80" s="110"/>
      <c r="AB80" s="110"/>
      <c r="AC80" s="110"/>
      <c r="AD80" s="110"/>
      <c r="AE80" s="110"/>
      <c r="AF80" s="94"/>
      <c r="AG80" s="94"/>
      <c r="AH80" s="94"/>
      <c r="AI80" s="94"/>
      <c r="AJ80" s="94"/>
      <c r="AK80" s="102"/>
      <c r="AL80" s="115"/>
      <c r="AM80" s="115"/>
      <c r="AN80" s="117"/>
      <c r="AO80" s="117" t="s">
        <v>1181</v>
      </c>
      <c r="AP80" s="117" t="s">
        <v>1181</v>
      </c>
      <c r="AQ80" s="117"/>
      <c r="AR80" s="117"/>
      <c r="AS80" s="117" t="s">
        <v>1181</v>
      </c>
      <c r="AT80" s="117"/>
      <c r="AU80" s="89"/>
    </row>
    <row r="81" spans="1:48" ht="13.5" customHeight="1">
      <c r="A81" s="8"/>
      <c r="B81" s="8" t="s">
        <v>15</v>
      </c>
      <c r="C81" s="5">
        <v>2</v>
      </c>
      <c r="D81" s="7" t="s">
        <v>20</v>
      </c>
      <c r="E81" s="7">
        <v>4248</v>
      </c>
      <c r="F81" s="6" t="s">
        <v>127</v>
      </c>
      <c r="G81" s="20"/>
      <c r="H81" s="98"/>
      <c r="I81" s="98" t="s">
        <v>1181</v>
      </c>
      <c r="J81" s="98"/>
      <c r="K81" s="98"/>
      <c r="L81" s="98" t="s">
        <v>1181</v>
      </c>
      <c r="M81" s="98" t="s">
        <v>1181</v>
      </c>
      <c r="N81" s="98"/>
      <c r="O81" s="98" t="s">
        <v>1181</v>
      </c>
      <c r="P81" s="102"/>
      <c r="Q81" s="102"/>
      <c r="R81" s="106"/>
      <c r="S81" s="106" t="s">
        <v>1181</v>
      </c>
      <c r="T81" s="106"/>
      <c r="U81" s="106"/>
      <c r="V81" s="113"/>
      <c r="W81" s="113"/>
      <c r="X81" s="113"/>
      <c r="Y81" s="113"/>
      <c r="Z81" s="113"/>
      <c r="AA81" s="110"/>
      <c r="AB81" s="110"/>
      <c r="AC81" s="110"/>
      <c r="AD81" s="110"/>
      <c r="AE81" s="110"/>
      <c r="AF81" s="94"/>
      <c r="AG81" s="94"/>
      <c r="AH81" s="94"/>
      <c r="AI81" s="94"/>
      <c r="AJ81" s="94"/>
      <c r="AK81" s="102"/>
      <c r="AL81" s="115"/>
      <c r="AM81" s="115"/>
      <c r="AN81" s="117"/>
      <c r="AO81" s="117" t="s">
        <v>1181</v>
      </c>
      <c r="AP81" s="117" t="s">
        <v>1181</v>
      </c>
      <c r="AQ81" s="117"/>
      <c r="AR81" s="117"/>
      <c r="AS81" s="117" t="s">
        <v>1181</v>
      </c>
      <c r="AT81" s="117"/>
      <c r="AU81" s="89"/>
    </row>
    <row r="82" spans="1:48" ht="13.5" customHeight="1">
      <c r="A82" s="8"/>
      <c r="B82" s="8" t="s">
        <v>15</v>
      </c>
      <c r="C82" s="5">
        <v>3</v>
      </c>
      <c r="D82" s="7" t="s">
        <v>21</v>
      </c>
      <c r="E82" s="7">
        <v>6479</v>
      </c>
      <c r="F82" s="6" t="s">
        <v>1218</v>
      </c>
      <c r="G82" s="20"/>
      <c r="H82" s="98"/>
      <c r="I82" s="98" t="s">
        <v>1181</v>
      </c>
      <c r="J82" s="98"/>
      <c r="K82" s="98"/>
      <c r="L82" s="98" t="s">
        <v>1181</v>
      </c>
      <c r="M82" s="98" t="s">
        <v>1181</v>
      </c>
      <c r="N82" s="98"/>
      <c r="O82" s="98" t="s">
        <v>1181</v>
      </c>
      <c r="P82" s="102"/>
      <c r="Q82" s="102"/>
      <c r="R82" s="106" t="s">
        <v>1181</v>
      </c>
      <c r="S82" s="106"/>
      <c r="T82" s="106"/>
      <c r="U82" s="106"/>
      <c r="V82" s="113"/>
      <c r="W82" s="113" t="s">
        <v>1181</v>
      </c>
      <c r="X82" s="113"/>
      <c r="Y82" s="113"/>
      <c r="Z82" s="113"/>
      <c r="AA82" s="110"/>
      <c r="AB82" s="110"/>
      <c r="AC82" s="110"/>
      <c r="AD82" s="110"/>
      <c r="AE82" s="110"/>
      <c r="AF82" s="94"/>
      <c r="AG82" s="94"/>
      <c r="AH82" s="94"/>
      <c r="AI82" s="94"/>
      <c r="AJ82" s="94"/>
      <c r="AK82" s="102"/>
      <c r="AL82" s="115"/>
      <c r="AM82" s="115"/>
      <c r="AN82" s="117"/>
      <c r="AO82" s="117" t="s">
        <v>1181</v>
      </c>
      <c r="AP82" s="117" t="s">
        <v>1181</v>
      </c>
      <c r="AQ82" s="117"/>
      <c r="AR82" s="117"/>
      <c r="AS82" s="117" t="s">
        <v>1181</v>
      </c>
      <c r="AT82" s="117"/>
      <c r="AU82" s="89"/>
    </row>
    <row r="83" spans="1:48" ht="13.5" customHeight="1">
      <c r="A83" s="8"/>
      <c r="B83" s="8" t="s">
        <v>15</v>
      </c>
      <c r="C83" s="5">
        <v>4</v>
      </c>
      <c r="D83" s="7" t="s">
        <v>22</v>
      </c>
      <c r="E83" s="7">
        <v>740710</v>
      </c>
      <c r="F83" s="6" t="s">
        <v>1219</v>
      </c>
      <c r="G83" s="20"/>
      <c r="H83" s="98"/>
      <c r="I83" s="98"/>
      <c r="J83" s="98"/>
      <c r="K83" s="98"/>
      <c r="L83" s="98"/>
      <c r="M83" s="98"/>
      <c r="N83" s="98"/>
      <c r="O83" s="98"/>
      <c r="P83" s="102"/>
      <c r="Q83" s="102"/>
      <c r="R83" s="106" t="s">
        <v>1181</v>
      </c>
      <c r="S83" s="106"/>
      <c r="T83" s="106"/>
      <c r="U83" s="106"/>
      <c r="V83" s="113"/>
      <c r="W83" s="113" t="s">
        <v>1181</v>
      </c>
      <c r="X83" s="113"/>
      <c r="Y83" s="113"/>
      <c r="Z83" s="113"/>
      <c r="AA83" s="110"/>
      <c r="AB83" s="110"/>
      <c r="AC83" s="110"/>
      <c r="AD83" s="110"/>
      <c r="AE83" s="110"/>
      <c r="AF83" s="94"/>
      <c r="AG83" s="94"/>
      <c r="AH83" s="94"/>
      <c r="AI83" s="94"/>
      <c r="AJ83" s="94"/>
      <c r="AK83" s="102"/>
      <c r="AL83" s="115"/>
      <c r="AM83" s="115"/>
      <c r="AN83" s="117"/>
      <c r="AO83" s="117" t="s">
        <v>1181</v>
      </c>
      <c r="AP83" s="117" t="s">
        <v>1181</v>
      </c>
      <c r="AQ83" s="117"/>
      <c r="AR83" s="117"/>
      <c r="AS83" s="117" t="s">
        <v>1181</v>
      </c>
      <c r="AT83" s="117"/>
      <c r="AU83" s="89"/>
    </row>
    <row r="84" spans="1:48" ht="13.5" customHeight="1">
      <c r="A84" s="8"/>
      <c r="B84" s="8" t="s">
        <v>15</v>
      </c>
      <c r="C84" s="5">
        <v>5</v>
      </c>
      <c r="D84" s="7" t="s">
        <v>23</v>
      </c>
      <c r="E84" s="7">
        <v>740500</v>
      </c>
      <c r="F84" s="6" t="s">
        <v>131</v>
      </c>
      <c r="G84" s="20"/>
      <c r="H84" s="98"/>
      <c r="I84" s="98"/>
      <c r="J84" s="98"/>
      <c r="K84" s="98"/>
      <c r="L84" s="98"/>
      <c r="M84" s="98"/>
      <c r="N84" s="98"/>
      <c r="O84" s="98"/>
      <c r="P84" s="102"/>
      <c r="Q84" s="102"/>
      <c r="R84" s="106" t="s">
        <v>1181</v>
      </c>
      <c r="S84" s="106"/>
      <c r="T84" s="106"/>
      <c r="U84" s="106"/>
      <c r="V84" s="113"/>
      <c r="W84" s="113" t="s">
        <v>1181</v>
      </c>
      <c r="X84" s="113"/>
      <c r="Y84" s="113"/>
      <c r="Z84" s="113"/>
      <c r="AA84" s="110"/>
      <c r="AB84" s="110"/>
      <c r="AC84" s="110"/>
      <c r="AD84" s="110"/>
      <c r="AE84" s="110"/>
      <c r="AF84" s="94"/>
      <c r="AG84" s="94"/>
      <c r="AH84" s="94"/>
      <c r="AI84" s="94"/>
      <c r="AJ84" s="94"/>
      <c r="AK84" s="102"/>
      <c r="AL84" s="115"/>
      <c r="AM84" s="115"/>
      <c r="AN84" s="117"/>
      <c r="AO84" s="117" t="s">
        <v>1181</v>
      </c>
      <c r="AP84" s="117" t="s">
        <v>1181</v>
      </c>
      <c r="AQ84" s="117"/>
      <c r="AR84" s="117"/>
      <c r="AS84" s="117" t="s">
        <v>1181</v>
      </c>
      <c r="AT84" s="117"/>
      <c r="AU84" s="89"/>
    </row>
    <row r="85" spans="1:48" ht="13.5" customHeight="1">
      <c r="A85" s="8"/>
      <c r="B85" s="8" t="s">
        <v>15</v>
      </c>
      <c r="C85" s="5">
        <v>6</v>
      </c>
      <c r="D85" s="7" t="s">
        <v>24</v>
      </c>
      <c r="E85" s="7">
        <v>4235</v>
      </c>
      <c r="F85" s="6" t="s">
        <v>1220</v>
      </c>
      <c r="G85" s="20"/>
      <c r="H85" s="98" t="s">
        <v>1181</v>
      </c>
      <c r="I85" s="98" t="s">
        <v>1181</v>
      </c>
      <c r="J85" s="98"/>
      <c r="K85" s="98"/>
      <c r="L85" s="98" t="s">
        <v>1181</v>
      </c>
      <c r="M85" s="98" t="s">
        <v>1181</v>
      </c>
      <c r="N85" s="98"/>
      <c r="O85" s="98"/>
      <c r="P85" s="102"/>
      <c r="Q85" s="102"/>
      <c r="R85" s="106"/>
      <c r="S85" s="106"/>
      <c r="T85" s="106"/>
      <c r="U85" s="106"/>
      <c r="V85" s="113"/>
      <c r="W85" s="113"/>
      <c r="X85" s="113"/>
      <c r="Y85" s="113"/>
      <c r="Z85" s="113"/>
      <c r="AA85" s="110"/>
      <c r="AB85" s="110"/>
      <c r="AC85" s="110"/>
      <c r="AD85" s="110"/>
      <c r="AE85" s="110"/>
      <c r="AF85" s="94"/>
      <c r="AG85" s="94"/>
      <c r="AH85" s="94"/>
      <c r="AI85" s="94"/>
      <c r="AJ85" s="94"/>
      <c r="AK85" s="102"/>
      <c r="AL85" s="115"/>
      <c r="AM85" s="115"/>
      <c r="AN85" s="117"/>
      <c r="AO85" s="117" t="s">
        <v>1181</v>
      </c>
      <c r="AP85" s="117" t="s">
        <v>1181</v>
      </c>
      <c r="AQ85" s="117"/>
      <c r="AR85" s="117"/>
      <c r="AS85" s="117" t="s">
        <v>1181</v>
      </c>
      <c r="AT85" s="117"/>
      <c r="AU85" s="89"/>
    </row>
    <row r="86" spans="1:48" ht="13.5" customHeight="1">
      <c r="A86" s="8"/>
      <c r="B86" s="8" t="s">
        <v>15</v>
      </c>
      <c r="C86" s="5">
        <v>7</v>
      </c>
      <c r="D86" s="7" t="s">
        <v>25</v>
      </c>
      <c r="E86" s="7">
        <v>1146</v>
      </c>
      <c r="F86" s="6" t="s">
        <v>1221</v>
      </c>
      <c r="G86" s="20"/>
      <c r="H86" s="98" t="s">
        <v>1181</v>
      </c>
      <c r="I86" s="98" t="s">
        <v>1181</v>
      </c>
      <c r="J86" s="98"/>
      <c r="K86" s="98"/>
      <c r="L86" s="98" t="s">
        <v>1181</v>
      </c>
      <c r="M86" s="98" t="s">
        <v>1181</v>
      </c>
      <c r="N86" s="98"/>
      <c r="O86" s="98"/>
      <c r="P86" s="102"/>
      <c r="Q86" s="102"/>
      <c r="R86" s="106"/>
      <c r="S86" s="106"/>
      <c r="T86" s="106"/>
      <c r="U86" s="106"/>
      <c r="V86" s="113"/>
      <c r="W86" s="113"/>
      <c r="X86" s="113"/>
      <c r="Y86" s="113"/>
      <c r="Z86" s="113"/>
      <c r="AA86" s="110"/>
      <c r="AB86" s="110"/>
      <c r="AC86" s="110"/>
      <c r="AD86" s="110"/>
      <c r="AE86" s="110"/>
      <c r="AF86" s="94"/>
      <c r="AG86" s="94"/>
      <c r="AH86" s="94"/>
      <c r="AI86" s="94"/>
      <c r="AJ86" s="94"/>
      <c r="AK86" s="102"/>
      <c r="AL86" s="115"/>
      <c r="AM86" s="115"/>
      <c r="AN86" s="117"/>
      <c r="AO86" s="117" t="s">
        <v>1181</v>
      </c>
      <c r="AP86" s="117" t="s">
        <v>1181</v>
      </c>
      <c r="AQ86" s="117"/>
      <c r="AR86" s="117"/>
      <c r="AS86" s="117" t="s">
        <v>1181</v>
      </c>
      <c r="AT86" s="117"/>
      <c r="AU86" s="89"/>
    </row>
    <row r="87" spans="1:48" ht="13.5" customHeight="1">
      <c r="A87" s="8"/>
      <c r="B87" s="8" t="s">
        <v>15</v>
      </c>
      <c r="C87" s="5">
        <v>8</v>
      </c>
      <c r="D87" s="7" t="s">
        <v>24</v>
      </c>
      <c r="E87" s="7">
        <v>4657</v>
      </c>
      <c r="F87" s="6" t="s">
        <v>134</v>
      </c>
      <c r="G87" s="20"/>
      <c r="H87" s="98"/>
      <c r="I87" s="98"/>
      <c r="J87" s="98" t="s">
        <v>1181</v>
      </c>
      <c r="K87" s="98" t="s">
        <v>1181</v>
      </c>
      <c r="L87" s="98"/>
      <c r="M87" s="98" t="s">
        <v>1181</v>
      </c>
      <c r="N87" s="98"/>
      <c r="O87" s="98"/>
      <c r="P87" s="102" t="s">
        <v>1181</v>
      </c>
      <c r="Q87" s="102" t="s">
        <v>1181</v>
      </c>
      <c r="R87" s="106"/>
      <c r="S87" s="106"/>
      <c r="T87" s="106"/>
      <c r="U87" s="106"/>
      <c r="V87" s="113"/>
      <c r="W87" s="113"/>
      <c r="X87" s="113"/>
      <c r="Y87" s="113"/>
      <c r="Z87" s="113"/>
      <c r="AA87" s="110"/>
      <c r="AB87" s="110"/>
      <c r="AC87" s="110"/>
      <c r="AD87" s="110"/>
      <c r="AE87" s="110"/>
      <c r="AF87" s="94"/>
      <c r="AG87" s="94"/>
      <c r="AH87" s="94"/>
      <c r="AI87" s="94"/>
      <c r="AJ87" s="94"/>
      <c r="AK87" s="102"/>
      <c r="AL87" s="115"/>
      <c r="AM87" s="115"/>
      <c r="AN87" s="117"/>
      <c r="AO87" s="117" t="s">
        <v>1181</v>
      </c>
      <c r="AP87" s="117" t="s">
        <v>1181</v>
      </c>
      <c r="AQ87" s="117"/>
      <c r="AR87" s="117"/>
      <c r="AS87" s="117" t="s">
        <v>1181</v>
      </c>
      <c r="AT87" s="117"/>
      <c r="AU87" s="89"/>
    </row>
    <row r="88" spans="1:48" ht="13.5" customHeight="1">
      <c r="A88" s="8"/>
      <c r="B88" s="8" t="s">
        <v>15</v>
      </c>
      <c r="C88" s="5">
        <v>9</v>
      </c>
      <c r="D88" s="7" t="s">
        <v>26</v>
      </c>
      <c r="E88" s="7">
        <v>4223</v>
      </c>
      <c r="F88" s="6" t="s">
        <v>135</v>
      </c>
      <c r="G88" s="20"/>
      <c r="H88" s="98"/>
      <c r="I88" s="98"/>
      <c r="J88" s="98" t="s">
        <v>1181</v>
      </c>
      <c r="K88" s="98" t="s">
        <v>1181</v>
      </c>
      <c r="L88" s="98"/>
      <c r="M88" s="98" t="s">
        <v>1181</v>
      </c>
      <c r="N88" s="98"/>
      <c r="O88" s="98"/>
      <c r="P88" s="102" t="s">
        <v>1181</v>
      </c>
      <c r="Q88" s="102" t="s">
        <v>1181</v>
      </c>
      <c r="R88" s="106"/>
      <c r="S88" s="106"/>
      <c r="T88" s="106"/>
      <c r="U88" s="106"/>
      <c r="V88" s="113"/>
      <c r="W88" s="113"/>
      <c r="X88" s="113"/>
      <c r="Y88" s="113"/>
      <c r="Z88" s="113"/>
      <c r="AA88" s="110"/>
      <c r="AB88" s="110" t="s">
        <v>1181</v>
      </c>
      <c r="AC88" s="110"/>
      <c r="AD88" s="110"/>
      <c r="AE88" s="110"/>
      <c r="AF88" s="94"/>
      <c r="AG88" s="94"/>
      <c r="AH88" s="94"/>
      <c r="AI88" s="94"/>
      <c r="AJ88" s="94"/>
      <c r="AK88" s="102"/>
      <c r="AL88" s="115"/>
      <c r="AM88" s="115"/>
      <c r="AN88" s="117"/>
      <c r="AO88" s="117" t="s">
        <v>1181</v>
      </c>
      <c r="AP88" s="117" t="s">
        <v>1181</v>
      </c>
      <c r="AQ88" s="117"/>
      <c r="AR88" s="117"/>
      <c r="AS88" s="117" t="s">
        <v>1181</v>
      </c>
      <c r="AT88" s="117"/>
      <c r="AU88" s="89"/>
    </row>
    <row r="89" spans="1:48" s="1" customFormat="1" ht="13.5" customHeight="1">
      <c r="A89" s="8"/>
      <c r="B89" s="8" t="s">
        <v>15</v>
      </c>
      <c r="C89" s="5">
        <v>10</v>
      </c>
      <c r="D89" s="7" t="s">
        <v>25</v>
      </c>
      <c r="E89" s="7">
        <v>1208</v>
      </c>
      <c r="F89" s="6" t="s">
        <v>136</v>
      </c>
      <c r="G89" s="21"/>
      <c r="H89" s="99"/>
      <c r="I89" s="99" t="s">
        <v>1181</v>
      </c>
      <c r="J89" s="99"/>
      <c r="K89" s="99"/>
      <c r="L89" s="99"/>
      <c r="M89" s="99" t="s">
        <v>1181</v>
      </c>
      <c r="N89" s="99" t="s">
        <v>1181</v>
      </c>
      <c r="O89" s="99" t="s">
        <v>1181</v>
      </c>
      <c r="P89" s="103"/>
      <c r="Q89" s="103"/>
      <c r="R89" s="107"/>
      <c r="S89" s="107" t="s">
        <v>1181</v>
      </c>
      <c r="T89" s="107"/>
      <c r="U89" s="107"/>
      <c r="V89" s="114"/>
      <c r="W89" s="114"/>
      <c r="X89" s="114"/>
      <c r="Y89" s="114"/>
      <c r="Z89" s="114"/>
      <c r="AA89" s="87"/>
      <c r="AB89" s="87"/>
      <c r="AC89" s="87"/>
      <c r="AD89" s="87"/>
      <c r="AE89" s="87"/>
      <c r="AF89" s="95"/>
      <c r="AG89" s="95"/>
      <c r="AH89" s="95"/>
      <c r="AI89" s="95"/>
      <c r="AJ89" s="95"/>
      <c r="AK89" s="103"/>
      <c r="AL89" s="116"/>
      <c r="AM89" s="116"/>
      <c r="AN89" s="118"/>
      <c r="AO89" s="118" t="s">
        <v>1181</v>
      </c>
      <c r="AP89" s="118" t="s">
        <v>1181</v>
      </c>
      <c r="AQ89" s="118"/>
      <c r="AR89" s="118"/>
      <c r="AS89" s="118" t="s">
        <v>1181</v>
      </c>
      <c r="AT89" s="118"/>
      <c r="AU89" s="90"/>
      <c r="AV89" s="85"/>
    </row>
    <row r="90" spans="1:48" ht="7.5" customHeight="1">
      <c r="A90" s="17"/>
      <c r="B90" s="17"/>
      <c r="C90" s="119"/>
      <c r="D90" s="17"/>
      <c r="E90" s="17"/>
      <c r="F90" s="17"/>
      <c r="G90" s="17"/>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row>
  </sheetData>
  <customSheetViews>
    <customSheetView guid="{0201BF4B-EFA9-4D0B-B527-84BCDAABA531}">
      <pane xSplit="5" ySplit="3" topLeftCell="F4" activePane="bottomRight" state="frozen"/>
      <selection pane="bottomRight" activeCell="B4" sqref="B4:E24"/>
      <pageMargins left="0" right="0" top="0" bottom="0" header="0" footer="0"/>
      <pageSetup paperSize="9" scale="60" fitToHeight="3" orientation="portrait" r:id="rId1"/>
      <headerFooter alignWithMargins="0">
        <oddFooter>&amp;C&amp;P</oddFooter>
      </headerFooter>
    </customSheetView>
    <customSheetView guid="{347297B9-E98D-48A5-81C7-A3B6F79B807D}">
      <pane xSplit="5" ySplit="3" topLeftCell="F7" activePane="bottomRight" state="frozen"/>
      <selection pane="bottomRight" activeCell="K51" sqref="K51"/>
      <pageMargins left="0" right="0" top="0" bottom="0" header="0" footer="0"/>
      <pageSetup paperSize="9" scale="60" fitToHeight="3" orientation="portrait" r:id="rId2"/>
      <headerFooter alignWithMargins="0">
        <oddFooter>&amp;C&amp;P</oddFooter>
      </headerFooter>
    </customSheetView>
    <customSheetView guid="{6B575A70-6A6A-450F-AE29-EB915E5E7E05}" scale="70">
      <pane xSplit="5" ySplit="3" topLeftCell="Y25" activePane="bottomRight" state="frozen"/>
      <selection pane="bottomRight" activeCell="AI55" sqref="AI55"/>
      <pageMargins left="0" right="0" top="0" bottom="0" header="0" footer="0"/>
      <pageSetup paperSize="9" scale="60" fitToHeight="3" orientation="portrait" r:id="rId3"/>
      <headerFooter alignWithMargins="0">
        <oddFooter>&amp;C&amp;P</oddFooter>
      </headerFooter>
    </customSheetView>
    <customSheetView guid="{8A17AC69-55DF-4614-B83A-7D93DE081E37}" state="hidden">
      <pane xSplit="6" ySplit="3" topLeftCell="G4" activePane="bottomRight" state="frozen"/>
      <selection pane="bottomRight" activeCell="AD17" sqref="AD17"/>
      <pageMargins left="0" right="0" top="0" bottom="0" header="0" footer="0"/>
      <pageSetup paperSize="9" scale="60" fitToHeight="3" orientation="portrait" r:id="rId4"/>
      <headerFooter alignWithMargins="0">
        <oddFooter>&amp;C&amp;P</oddFooter>
      </headerFooter>
    </customSheetView>
  </customSheetViews>
  <pageMargins left="0.31496062992125984" right="0.19685039370078741" top="3.937007874015748E-2" bottom="3.937007874015748E-2" header="7.874015748031496E-2" footer="0.19685039370078741"/>
  <pageSetup paperSize="9" scale="60" fitToHeight="3" orientation="portrait" r:id="rId5"/>
  <headerFooter alignWithMargins="0">
    <oddFooter>&amp;C&amp;P&amp;L&amp;1#&amp;"Calibri"&amp;10 Essity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90"/>
  <sheetViews>
    <sheetView zoomScaleNormal="70" workbookViewId="0">
      <pane xSplit="6" ySplit="3" topLeftCell="I4" activePane="bottomRight" state="frozen"/>
      <selection pane="bottomRight" activeCell="AA7" sqref="AA7"/>
      <selection pane="bottomLeft" activeCell="A4" sqref="A4"/>
      <selection pane="topRight" activeCell="G1" sqref="G1"/>
    </sheetView>
  </sheetViews>
  <sheetFormatPr defaultColWidth="9.140625" defaultRowHeight="10.15"/>
  <cols>
    <col min="1" max="1" width="2.5703125" style="2" customWidth="1"/>
    <col min="2" max="2" width="15" style="2" customWidth="1"/>
    <col min="3" max="3" width="3.42578125" style="24" customWidth="1"/>
    <col min="4" max="4" width="14.42578125" style="2" bestFit="1" customWidth="1"/>
    <col min="5" max="5" width="7.85546875" style="2" customWidth="1"/>
    <col min="6" max="6" width="38.42578125" style="2" bestFit="1" customWidth="1"/>
    <col min="7" max="7" width="1.5703125" style="25" customWidth="1"/>
    <col min="8" max="17" width="9.5703125" style="25" customWidth="1"/>
    <col min="18" max="37" width="9.5703125" style="86" customWidth="1"/>
    <col min="38" max="46" width="9.5703125" style="84" customWidth="1"/>
    <col min="47" max="47" width="1.5703125" style="86" customWidth="1"/>
    <col min="48" max="48" width="9.140625" style="84"/>
    <col min="49" max="16384" width="9.140625" style="2"/>
  </cols>
  <sheetData>
    <row r="1" spans="1:48" s="3" customFormat="1" ht="39.75" customHeight="1">
      <c r="A1" s="16"/>
      <c r="B1" s="16"/>
      <c r="C1" s="16"/>
      <c r="D1" s="126"/>
      <c r="E1" s="16"/>
      <c r="F1" s="16"/>
      <c r="G1" s="18"/>
      <c r="H1" s="96" t="s">
        <v>1137</v>
      </c>
      <c r="I1" s="96" t="s">
        <v>1137</v>
      </c>
      <c r="J1" s="96" t="s">
        <v>1137</v>
      </c>
      <c r="K1" s="96" t="s">
        <v>1137</v>
      </c>
      <c r="L1" s="96" t="s">
        <v>1137</v>
      </c>
      <c r="M1" s="96" t="s">
        <v>1137</v>
      </c>
      <c r="N1" s="96" t="s">
        <v>1137</v>
      </c>
      <c r="O1" s="96" t="s">
        <v>1137</v>
      </c>
      <c r="P1" s="100" t="s">
        <v>1138</v>
      </c>
      <c r="Q1" s="100" t="s">
        <v>1138</v>
      </c>
      <c r="R1" s="104" t="s">
        <v>1139</v>
      </c>
      <c r="S1" s="104" t="s">
        <v>1139</v>
      </c>
      <c r="T1" s="104" t="s">
        <v>1139</v>
      </c>
      <c r="U1" s="104" t="s">
        <v>1139</v>
      </c>
      <c r="V1" s="111" t="s">
        <v>1140</v>
      </c>
      <c r="W1" s="111" t="s">
        <v>1140</v>
      </c>
      <c r="X1" s="111" t="s">
        <v>1140</v>
      </c>
      <c r="Y1" s="111" t="s">
        <v>1140</v>
      </c>
      <c r="Z1" s="111" t="s">
        <v>1140</v>
      </c>
      <c r="AA1" s="108" t="s">
        <v>1141</v>
      </c>
      <c r="AB1" s="108" t="s">
        <v>1141</v>
      </c>
      <c r="AC1" s="108" t="s">
        <v>1141</v>
      </c>
      <c r="AD1" s="108" t="s">
        <v>1141</v>
      </c>
      <c r="AE1" s="108" t="s">
        <v>1142</v>
      </c>
      <c r="AF1" s="92" t="s">
        <v>1142</v>
      </c>
      <c r="AG1" s="92" t="s">
        <v>1142</v>
      </c>
      <c r="AH1" s="92" t="s">
        <v>1142</v>
      </c>
      <c r="AI1" s="92" t="s">
        <v>1142</v>
      </c>
      <c r="AJ1" s="92" t="s">
        <v>1142</v>
      </c>
      <c r="AK1" s="100" t="s">
        <v>1143</v>
      </c>
      <c r="AL1" s="100" t="s">
        <v>1144</v>
      </c>
      <c r="AM1" s="100" t="s">
        <v>1145</v>
      </c>
      <c r="AN1" s="104" t="s">
        <v>1146</v>
      </c>
      <c r="AO1" s="104" t="s">
        <v>1146</v>
      </c>
      <c r="AP1" s="104" t="s">
        <v>1146</v>
      </c>
      <c r="AQ1" s="104" t="s">
        <v>1146</v>
      </c>
      <c r="AR1" s="104" t="s">
        <v>1146</v>
      </c>
      <c r="AS1" s="104" t="s">
        <v>1146</v>
      </c>
      <c r="AT1" s="104" t="s">
        <v>1146</v>
      </c>
      <c r="AU1" s="22"/>
      <c r="AV1" s="15"/>
    </row>
    <row r="2" spans="1:48" s="3" customFormat="1" ht="39.75" customHeight="1">
      <c r="A2" s="16"/>
      <c r="B2" s="16"/>
      <c r="C2" s="91"/>
      <c r="D2" s="126"/>
      <c r="E2" s="88"/>
      <c r="F2" s="91"/>
      <c r="G2" s="19"/>
      <c r="H2" s="97" t="s">
        <v>1147</v>
      </c>
      <c r="I2" s="97" t="s">
        <v>1147</v>
      </c>
      <c r="J2" s="97" t="s">
        <v>1147</v>
      </c>
      <c r="K2" s="97" t="s">
        <v>1147</v>
      </c>
      <c r="L2" s="97" t="s">
        <v>1147</v>
      </c>
      <c r="M2" s="97" t="s">
        <v>1147</v>
      </c>
      <c r="N2" s="97" t="s">
        <v>1147</v>
      </c>
      <c r="O2" s="97" t="s">
        <v>1147</v>
      </c>
      <c r="P2" s="101" t="s">
        <v>1148</v>
      </c>
      <c r="Q2" s="101" t="s">
        <v>1149</v>
      </c>
      <c r="R2" s="105" t="s">
        <v>1150</v>
      </c>
      <c r="S2" s="105" t="s">
        <v>1151</v>
      </c>
      <c r="T2" s="105" t="s">
        <v>1152</v>
      </c>
      <c r="U2" s="105" t="s">
        <v>1153</v>
      </c>
      <c r="V2" s="112" t="s">
        <v>1154</v>
      </c>
      <c r="W2" s="112" t="s">
        <v>1150</v>
      </c>
      <c r="X2" s="112" t="s">
        <v>1152</v>
      </c>
      <c r="Y2" s="112" t="s">
        <v>1153</v>
      </c>
      <c r="Z2" s="112" t="s">
        <v>1155</v>
      </c>
      <c r="AA2" s="109" t="s">
        <v>1156</v>
      </c>
      <c r="AB2" s="109" t="s">
        <v>1157</v>
      </c>
      <c r="AC2" s="109" t="s">
        <v>1158</v>
      </c>
      <c r="AD2" s="109" t="s">
        <v>1159</v>
      </c>
      <c r="AE2" s="109" t="s">
        <v>1160</v>
      </c>
      <c r="AF2" s="93" t="s">
        <v>1161</v>
      </c>
      <c r="AG2" s="93" t="s">
        <v>1162</v>
      </c>
      <c r="AH2" s="93" t="s">
        <v>1154</v>
      </c>
      <c r="AI2" s="93" t="s">
        <v>1163</v>
      </c>
      <c r="AJ2" s="93" t="s">
        <v>1164</v>
      </c>
      <c r="AK2" s="102"/>
      <c r="AL2" s="115"/>
      <c r="AM2" s="115"/>
      <c r="AN2" s="105" t="s">
        <v>1165</v>
      </c>
      <c r="AO2" s="105" t="s">
        <v>1166</v>
      </c>
      <c r="AP2" s="105" t="s">
        <v>1167</v>
      </c>
      <c r="AQ2" s="105" t="s">
        <v>1163</v>
      </c>
      <c r="AR2" s="105" t="s">
        <v>1168</v>
      </c>
      <c r="AS2" s="105" t="s">
        <v>1169</v>
      </c>
      <c r="AT2" s="105" t="s">
        <v>1170</v>
      </c>
      <c r="AU2" s="23"/>
    </row>
    <row r="3" spans="1:48" s="3" customFormat="1" ht="39.75" customHeight="1">
      <c r="A3" s="16"/>
      <c r="B3" s="16"/>
      <c r="C3" s="91"/>
      <c r="D3" s="126"/>
      <c r="E3" s="88"/>
      <c r="F3" s="91"/>
      <c r="G3" s="19"/>
      <c r="H3" s="97" t="s">
        <v>1171</v>
      </c>
      <c r="I3" s="97" t="s">
        <v>1172</v>
      </c>
      <c r="J3" s="97" t="s">
        <v>1173</v>
      </c>
      <c r="K3" s="97" t="s">
        <v>1174</v>
      </c>
      <c r="L3" s="97" t="s">
        <v>1175</v>
      </c>
      <c r="M3" s="97" t="s">
        <v>1176</v>
      </c>
      <c r="N3" s="97" t="s">
        <v>1177</v>
      </c>
      <c r="O3" s="97" t="s">
        <v>1151</v>
      </c>
      <c r="P3" s="101"/>
      <c r="Q3" s="101"/>
      <c r="R3" s="105"/>
      <c r="S3" s="105"/>
      <c r="T3" s="105"/>
      <c r="U3" s="105"/>
      <c r="V3" s="112"/>
      <c r="W3" s="112"/>
      <c r="X3" s="112"/>
      <c r="Y3" s="112"/>
      <c r="Z3" s="112"/>
      <c r="AA3" s="109"/>
      <c r="AB3" s="109"/>
      <c r="AC3" s="109"/>
      <c r="AD3" s="109"/>
      <c r="AE3" s="109"/>
      <c r="AF3" s="93"/>
      <c r="AG3" s="93"/>
      <c r="AH3" s="93"/>
      <c r="AI3" s="93"/>
      <c r="AJ3" s="93"/>
      <c r="AK3" s="102"/>
      <c r="AL3" s="115"/>
      <c r="AM3" s="115"/>
      <c r="AN3" s="117"/>
      <c r="AO3" s="117"/>
      <c r="AP3" s="117"/>
      <c r="AQ3" s="117"/>
      <c r="AR3" s="117"/>
      <c r="AS3" s="117"/>
      <c r="AT3" s="117"/>
      <c r="AU3" s="23"/>
    </row>
    <row r="4" spans="1:48" s="3" customFormat="1" ht="112.15">
      <c r="A4" s="16"/>
      <c r="B4" s="88" t="s">
        <v>0</v>
      </c>
      <c r="C4" s="88" t="s">
        <v>1178</v>
      </c>
      <c r="D4" s="88" t="s">
        <v>18</v>
      </c>
      <c r="E4" s="88" t="s">
        <v>1179</v>
      </c>
      <c r="F4" s="88" t="s">
        <v>37</v>
      </c>
      <c r="G4" s="19"/>
      <c r="H4" s="120" t="str">
        <f>CONCATENATE(H1,"/ ",H2,"/ ",H3)</f>
        <v>Kosmetyki/ dermo-kosmetyki/ Pielęgnacja/ Balsamy, mleczka, olejki</v>
      </c>
      <c r="I4" s="120" t="str">
        <f t="shared" ref="I4:AT4" si="0">CONCATENATE(I1,"/ ",I2,"/ ",I3)</f>
        <v>Kosmetyki/ dermo-kosmetyki/ Pielęgnacja/ Preparaty nawilżające</v>
      </c>
      <c r="J4" s="120" t="str">
        <f t="shared" si="0"/>
        <v>Kosmetyki/ dermo-kosmetyki/ Pielęgnacja/ Preparaty ochronne</v>
      </c>
      <c r="K4" s="120" t="str">
        <f t="shared" si="0"/>
        <v>Kosmetyki/ dermo-kosmetyki/ Pielęgnacja/ Skóra podrażniona</v>
      </c>
      <c r="L4" s="120" t="str">
        <f t="shared" si="0"/>
        <v>Kosmetyki/ dermo-kosmetyki/ Pielęgnacja/ Skóra sucha</v>
      </c>
      <c r="M4" s="120" t="str">
        <f t="shared" si="0"/>
        <v>Kosmetyki/ dermo-kosmetyki/ Pielęgnacja/ Skóra wrażliwa i alergiczna</v>
      </c>
      <c r="N4" s="120" t="str">
        <f t="shared" si="0"/>
        <v>Kosmetyki/ dermo-kosmetyki/ Pielęgnacja/ Szampony</v>
      </c>
      <c r="O4" s="120" t="str">
        <f t="shared" si="0"/>
        <v>Kosmetyki/ dermo-kosmetyki/ Pielęgnacja/ Żele, emulsje, płyny, pianki do kąpieli / Do kąpieli i pod prysznic</v>
      </c>
      <c r="P4" s="121" t="str">
        <f t="shared" si="0"/>
        <v xml:space="preserve">Problemy skórne/ Rany, owrzodzenia, odleżyny, podrażnienia/ </v>
      </c>
      <c r="Q4" s="121" t="str">
        <f t="shared" si="0"/>
        <v xml:space="preserve">Problemy skórne/ Stany zapalne skóry/ </v>
      </c>
      <c r="R4" s="122" t="str">
        <f t="shared" si="0"/>
        <v xml:space="preserve">Higiena/ Artykuły higieniczne/ Chusteczki/ Mokre chusteczki/ Chusteczki nasączone/ </v>
      </c>
      <c r="S4" s="122" t="str">
        <f t="shared" si="0"/>
        <v xml:space="preserve">Higiena/ Artykuły higieniczne/ Żele, emulsje, płyny, pianki do kąpieli / Do kąpieli i pod prysznic/ </v>
      </c>
      <c r="T4" s="122" t="str">
        <f t="shared" si="0"/>
        <v xml:space="preserve">Higiena/ Artykuły higieniczne/ Podkłady higieniczne/ </v>
      </c>
      <c r="U4" s="122" t="str">
        <f t="shared" si="0"/>
        <v xml:space="preserve">Higiena/ Artykuły higieniczne/ Podpaski, tampony, wkładki/ </v>
      </c>
      <c r="V4" s="123" t="str">
        <f t="shared" si="0"/>
        <v xml:space="preserve">Środki opatrunkowe i higeniczne/ Pieluchy dla dorosłych/ </v>
      </c>
      <c r="W4" s="123" t="str">
        <f t="shared" si="0"/>
        <v xml:space="preserve">Środki opatrunkowe i higeniczne/ Chusteczki/ Mokre chusteczki/ Chusteczki nasączone/ </v>
      </c>
      <c r="X4" s="123" t="str">
        <f t="shared" si="0"/>
        <v xml:space="preserve">Środki opatrunkowe i higeniczne/ Podkłady higieniczne/ </v>
      </c>
      <c r="Y4" s="123" t="str">
        <f t="shared" si="0"/>
        <v xml:space="preserve">Środki opatrunkowe i higeniczne/ Podpaski, tampony, wkładki/ </v>
      </c>
      <c r="Z4" s="123" t="str">
        <f t="shared" si="0"/>
        <v xml:space="preserve">Środki opatrunkowe i higeniczne/ Wkładki higieniczne/ </v>
      </c>
      <c r="AA4" s="124" t="str">
        <f t="shared" si="0"/>
        <v xml:space="preserve">Ciąża i dziecko/ Mama i dziecko/ Wyprawka do szpitala/ </v>
      </c>
      <c r="AB4" s="124" t="str">
        <f t="shared" si="0"/>
        <v xml:space="preserve">Ciąża i dziecko/ Mama i dziecko/ Kremy i maści/ </v>
      </c>
      <c r="AC4" s="124" t="str">
        <f t="shared" si="0"/>
        <v xml:space="preserve">Ciąża i dziecko/ Mama i dziecko/ Majtki i wkładki poporodowe/ </v>
      </c>
      <c r="AD4" s="124" t="str">
        <f t="shared" si="0"/>
        <v xml:space="preserve">Ciąża i dziecko/ Mama i dziecko/ Pieluszki, majteczki, (podkłady)/ </v>
      </c>
      <c r="AE4" s="124" t="str">
        <f t="shared" si="0"/>
        <v xml:space="preserve">Drogi moczowe/ nietrzymanie moczu/ Wkładki anatomiczne/ </v>
      </c>
      <c r="AF4" s="125" t="str">
        <f t="shared" si="0"/>
        <v xml:space="preserve">Drogi moczowe/ nietrzymanie moczu/ Wkładki urologiczne/ </v>
      </c>
      <c r="AG4" s="125" t="str">
        <f t="shared" si="0"/>
        <v xml:space="preserve">Drogi moczowe/ nietrzymanie moczu/ Pieluchomajtki/ </v>
      </c>
      <c r="AH4" s="125" t="str">
        <f t="shared" si="0"/>
        <v xml:space="preserve">Drogi moczowe/ nietrzymanie moczu/ Pieluchy dla dorosłych/ </v>
      </c>
      <c r="AI4" s="125" t="str">
        <f t="shared" si="0"/>
        <v xml:space="preserve">Drogi moczowe/ nietrzymanie moczu/ Podkłady nieprzemakalne/ Prześcieradła/ </v>
      </c>
      <c r="AJ4" s="125" t="str">
        <f t="shared" si="0"/>
        <v xml:space="preserve">Drogi moczowe/ nietrzymanie moczu/ Majtki chłonne/ </v>
      </c>
      <c r="AK4" s="121" t="str">
        <f t="shared" si="0"/>
        <v xml:space="preserve">Dla niego/ Mężczyzna/ / </v>
      </c>
      <c r="AL4" s="121" t="str">
        <f t="shared" si="0"/>
        <v xml:space="preserve">Dla niej/ Kobieta/ / </v>
      </c>
      <c r="AM4" s="121" t="str">
        <f t="shared" si="0"/>
        <v xml:space="preserve">Akcesoria/ / </v>
      </c>
      <c r="AN4" s="122" t="str">
        <f t="shared" si="0"/>
        <v xml:space="preserve">Sklep rehabilitacyjny/ Opatrunki/ </v>
      </c>
      <c r="AO4" s="122" t="str">
        <f t="shared" si="0"/>
        <v xml:space="preserve">Sklep rehabilitacyjny/ Higiena i pielęgnacja chorych/ </v>
      </c>
      <c r="AP4" s="122" t="str">
        <f t="shared" si="0"/>
        <v xml:space="preserve">Sklep rehabilitacyjny/ Dla pacjenta leżącego/ </v>
      </c>
      <c r="AQ4" s="122" t="str">
        <f t="shared" si="0"/>
        <v xml:space="preserve">Sklep rehabilitacyjny/ Podkłady nieprzemakalne/ Prześcieradła/ </v>
      </c>
      <c r="AR4" s="122" t="str">
        <f t="shared" si="0"/>
        <v xml:space="preserve">Sklep rehabilitacyjny/ Artykuły medyczne i rehabilitacyjne/ </v>
      </c>
      <c r="AS4" s="122" t="str">
        <f t="shared" si="0"/>
        <v xml:space="preserve">Sklep rehabilitacyjny/ Akcesoria dla osób starszych i niepełnosprawnych/ </v>
      </c>
      <c r="AT4" s="122" t="str">
        <f t="shared" si="0"/>
        <v xml:space="preserve">Sklep rehabilitacyjny/ Apteczki i materiały opatrunkowe/ </v>
      </c>
      <c r="AU4" s="23"/>
    </row>
    <row r="5" spans="1:48" ht="13.5" customHeight="1">
      <c r="A5" s="8"/>
      <c r="B5" s="8" t="s">
        <v>1</v>
      </c>
      <c r="C5" s="5">
        <v>1</v>
      </c>
      <c r="D5" s="7">
        <v>14</v>
      </c>
      <c r="E5" s="7">
        <v>757038</v>
      </c>
      <c r="F5" s="6" t="s">
        <v>1180</v>
      </c>
      <c r="G5" s="20"/>
      <c r="H5" s="98" t="str">
        <f>SUBSTITUTE(Categorization!H5,"x",'Categorization (2)'!H$4)</f>
        <v/>
      </c>
      <c r="I5" s="98" t="str">
        <f>SUBSTITUTE(Categorization!I5,"x",'Categorization (2)'!I$4)</f>
        <v/>
      </c>
      <c r="J5" s="98" t="str">
        <f>SUBSTITUTE(Categorization!J5,"x",'Categorization (2)'!J$4)</f>
        <v/>
      </c>
      <c r="K5" s="98" t="str">
        <f>SUBSTITUTE(Categorization!K5,"x",'Categorization (2)'!K$4)</f>
        <v/>
      </c>
      <c r="L5" s="98" t="str">
        <f>SUBSTITUTE(Categorization!L5,"x",'Categorization (2)'!L$4)</f>
        <v/>
      </c>
      <c r="M5" s="98" t="str">
        <f>SUBSTITUTE(Categorization!M5,"x",'Categorization (2)'!M$4)</f>
        <v/>
      </c>
      <c r="N5" s="98" t="str">
        <f>SUBSTITUTE(Categorization!N5,"x",'Categorization (2)'!N$4)</f>
        <v/>
      </c>
      <c r="O5" s="98" t="str">
        <f>SUBSTITUTE(Categorization!O5,"x",'Categorization (2)'!O$4)</f>
        <v/>
      </c>
      <c r="P5" s="102" t="str">
        <f>SUBSTITUTE(Categorization!P5,"x",'Categorization (2)'!P$4)</f>
        <v/>
      </c>
      <c r="Q5" s="102" t="str">
        <f>SUBSTITUTE(Categorization!Q5,"x",'Categorization (2)'!Q$4)</f>
        <v/>
      </c>
      <c r="R5" s="106" t="str">
        <f>SUBSTITUTE(Categorization!R5,"x",'Categorization (2)'!R$4)</f>
        <v/>
      </c>
      <c r="S5" s="106" t="str">
        <f>SUBSTITUTE(Categorization!S5,"x",'Categorization (2)'!S$4)</f>
        <v/>
      </c>
      <c r="T5" s="106" t="str">
        <f>SUBSTITUTE(Categorization!T5,"x",'Categorization (2)'!T$4)</f>
        <v xml:space="preserve">Higiena/ Artykuły higieniczne/ Podkłady higieniczne/ </v>
      </c>
      <c r="U5" s="106" t="str">
        <f>SUBSTITUTE(Categorization!U5,"x",'Categorization (2)'!U$4)</f>
        <v xml:space="preserve">Higiena/ Artykuły higieniczne/ Podpaski, tampony, wkładki/ </v>
      </c>
      <c r="V5" s="113" t="str">
        <f>SUBSTITUTE(Categorization!V5,"x",'Categorization (2)'!V$4)</f>
        <v/>
      </c>
      <c r="W5" s="113" t="str">
        <f>SUBSTITUTE(Categorization!W5,"x",'Categorization (2)'!W$4)</f>
        <v/>
      </c>
      <c r="X5" s="113" t="str">
        <f>SUBSTITUTE(Categorization!X5,"x",'Categorization (2)'!X$4)</f>
        <v/>
      </c>
      <c r="Y5" s="113" t="str">
        <f>SUBSTITUTE(Categorization!Y5,"x",'Categorization (2)'!Y$4)</f>
        <v xml:space="preserve">Środki opatrunkowe i higeniczne/ Podpaski, tampony, wkładki/ </v>
      </c>
      <c r="Z5" s="113" t="str">
        <f>SUBSTITUTE(Categorization!Z5,"x",'Categorization (2)'!Z$4)</f>
        <v xml:space="preserve">Środki opatrunkowe i higeniczne/ Wkładki higieniczne/ </v>
      </c>
      <c r="AA5" s="110" t="str">
        <f>SUBSTITUTE(Categorization!AA5,"x",'Categorization (2)'!AA$4)</f>
        <v/>
      </c>
      <c r="AB5" s="110" t="str">
        <f>SUBSTITUTE(Categorization!AB5,"x",'Categorization (2)'!AB$4)</f>
        <v/>
      </c>
      <c r="AC5" s="110" t="str">
        <f>SUBSTITUTE(Categorization!AC5,"x",'Categorization (2)'!AC$4)</f>
        <v xml:space="preserve">Ciąża i dziecko/ Mama i dziecko/ Majtki i wkładki poporodowe/ </v>
      </c>
      <c r="AD5" s="110" t="str">
        <f>SUBSTITUTE(Categorization!AD5,"x",'Categorization (2)'!AD$4)</f>
        <v xml:space="preserve">Ciąża i dziecko/ Mama i dziecko/ Pieluszki, majteczki, (podkłady)/ </v>
      </c>
      <c r="AE5" s="110" t="str">
        <f>SUBSTITUTE(Categorization!AE5,"x",'Categorization (2)'!AE$4)</f>
        <v xml:space="preserve">Drogi moczowe/ nietrzymanie moczu/ Wkładki anatomiczne/ </v>
      </c>
      <c r="AF5" s="94" t="str">
        <f>SUBSTITUTE(Categorization!AF5,"x",'Categorization (2)'!AF$4)</f>
        <v xml:space="preserve">Drogi moczowe/ nietrzymanie moczu/ Wkładki urologiczne/ </v>
      </c>
      <c r="AG5" s="94" t="str">
        <f>SUBSTITUTE(Categorization!AG5,"x",'Categorization (2)'!AG$4)</f>
        <v/>
      </c>
      <c r="AH5" s="94" t="str">
        <f>SUBSTITUTE(Categorization!AH5,"x",'Categorization (2)'!AH$4)</f>
        <v/>
      </c>
      <c r="AI5" s="94" t="str">
        <f>SUBSTITUTE(Categorization!AI5,"x",'Categorization (2)'!AI$4)</f>
        <v xml:space="preserve">Drogi moczowe/ nietrzymanie moczu/ Podkłady nieprzemakalne/ Prześcieradła/ </v>
      </c>
      <c r="AJ5" s="94" t="str">
        <f>SUBSTITUTE(Categorization!AJ5,"x",'Categorization (2)'!AJ$4)</f>
        <v/>
      </c>
      <c r="AK5" s="102" t="str">
        <f>SUBSTITUTE(Categorization!AK5,"x",'Categorization (2)'!AK$4)</f>
        <v/>
      </c>
      <c r="AL5" s="102" t="str">
        <f>SUBSTITUTE(Categorization!AL5,"x",'Categorization (2)'!AL$4)</f>
        <v xml:space="preserve">Dla niej/ Kobieta/ / </v>
      </c>
      <c r="AM5" s="115" t="str">
        <f>SUBSTITUTE(Categorization!AM5,"x",'Categorization (2)'!AM$4)</f>
        <v/>
      </c>
      <c r="AN5" s="117" t="str">
        <f>SUBSTITUTE(Categorization!AN5,"x",'Categorization (2)'!AN$4)</f>
        <v/>
      </c>
      <c r="AO5" s="106" t="str">
        <f>SUBSTITUTE(Categorization!AO5,"x",'Categorization (2)'!AO$4)</f>
        <v xml:space="preserve">Sklep rehabilitacyjny/ Higiena i pielęgnacja chorych/ </v>
      </c>
      <c r="AP5" s="117" t="str">
        <f>SUBSTITUTE(Categorization!AP5,"x",'Categorization (2)'!AP$4)</f>
        <v/>
      </c>
      <c r="AQ5" s="117" t="str">
        <f>SUBSTITUTE(Categorization!AQ5,"x",'Categorization (2)'!AQ$4)</f>
        <v/>
      </c>
      <c r="AR5" s="117" t="str">
        <f>SUBSTITUTE(Categorization!AR5,"x",'Categorization (2)'!AR$4)</f>
        <v/>
      </c>
      <c r="AS5" s="117" t="str">
        <f>SUBSTITUTE(Categorization!AS5,"x",'Categorization (2)'!AS$4)</f>
        <v/>
      </c>
      <c r="AT5" s="117" t="str">
        <f>SUBSTITUTE(Categorization!AT5,"x",'Categorization (2)'!AT$4)</f>
        <v/>
      </c>
      <c r="AU5" s="89"/>
    </row>
    <row r="6" spans="1:48" ht="13.5" customHeight="1">
      <c r="A6" s="8"/>
      <c r="B6" s="8" t="s">
        <v>1</v>
      </c>
      <c r="C6" s="5">
        <v>2</v>
      </c>
      <c r="D6" s="7">
        <v>28</v>
      </c>
      <c r="E6" s="7">
        <v>761130</v>
      </c>
      <c r="F6" s="6" t="s">
        <v>1180</v>
      </c>
      <c r="G6" s="20"/>
      <c r="H6" s="98" t="str">
        <f>SUBSTITUTE(Categorization!H6,"x",'Categorization (2)'!H$4)</f>
        <v/>
      </c>
      <c r="I6" s="98" t="str">
        <f>SUBSTITUTE(Categorization!I6,"x",'Categorization (2)'!I$4)</f>
        <v/>
      </c>
      <c r="J6" s="98" t="str">
        <f>SUBSTITUTE(Categorization!J6,"x",'Categorization (2)'!J$4)</f>
        <v/>
      </c>
      <c r="K6" s="98" t="str">
        <f>SUBSTITUTE(Categorization!K6,"x",'Categorization (2)'!K$4)</f>
        <v/>
      </c>
      <c r="L6" s="98" t="str">
        <f>SUBSTITUTE(Categorization!L6,"x",'Categorization (2)'!L$4)</f>
        <v/>
      </c>
      <c r="M6" s="98" t="str">
        <f>SUBSTITUTE(Categorization!M6,"x",'Categorization (2)'!M$4)</f>
        <v/>
      </c>
      <c r="N6" s="98" t="str">
        <f>SUBSTITUTE(Categorization!N6,"x",'Categorization (2)'!N$4)</f>
        <v/>
      </c>
      <c r="O6" s="98" t="str">
        <f>SUBSTITUTE(Categorization!O6,"x",'Categorization (2)'!O$4)</f>
        <v/>
      </c>
      <c r="P6" s="102" t="str">
        <f>SUBSTITUTE(Categorization!P6,"x",'Categorization (2)'!P$4)</f>
        <v/>
      </c>
      <c r="Q6" s="102" t="str">
        <f>SUBSTITUTE(Categorization!Q6,"x",'Categorization (2)'!Q$4)</f>
        <v/>
      </c>
      <c r="R6" s="106" t="str">
        <f>SUBSTITUTE(Categorization!R6,"x",'Categorization (2)'!R$4)</f>
        <v/>
      </c>
      <c r="S6" s="106" t="str">
        <f>SUBSTITUTE(Categorization!S6,"x",'Categorization (2)'!S$4)</f>
        <v/>
      </c>
      <c r="T6" s="106" t="str">
        <f>SUBSTITUTE(Categorization!T6,"x",'Categorization (2)'!T$4)</f>
        <v xml:space="preserve">Higiena/ Artykuły higieniczne/ Podkłady higieniczne/ </v>
      </c>
      <c r="U6" s="106" t="str">
        <f>SUBSTITUTE(Categorization!U6,"x",'Categorization (2)'!U$4)</f>
        <v xml:space="preserve">Higiena/ Artykuły higieniczne/ Podpaski, tampony, wkładki/ </v>
      </c>
      <c r="V6" s="113" t="str">
        <f>SUBSTITUTE(Categorization!V6,"x",'Categorization (2)'!V$4)</f>
        <v/>
      </c>
      <c r="W6" s="113" t="str">
        <f>SUBSTITUTE(Categorization!W6,"x",'Categorization (2)'!W$4)</f>
        <v/>
      </c>
      <c r="X6" s="113" t="str">
        <f>SUBSTITUTE(Categorization!X6,"x",'Categorization (2)'!X$4)</f>
        <v/>
      </c>
      <c r="Y6" s="113" t="str">
        <f>SUBSTITUTE(Categorization!Y6,"x",'Categorization (2)'!Y$4)</f>
        <v xml:space="preserve">Środki opatrunkowe i higeniczne/ Podpaski, tampony, wkładki/ </v>
      </c>
      <c r="Z6" s="113" t="str">
        <f>SUBSTITUTE(Categorization!Z6,"x",'Categorization (2)'!Z$4)</f>
        <v xml:space="preserve">Środki opatrunkowe i higeniczne/ Wkładki higieniczne/ </v>
      </c>
      <c r="AA6" s="110" t="str">
        <f>SUBSTITUTE(Categorization!AA6,"x",'Categorization (2)'!AA$4)</f>
        <v/>
      </c>
      <c r="AB6" s="110" t="str">
        <f>SUBSTITUTE(Categorization!AB6,"x",'Categorization (2)'!AB$4)</f>
        <v/>
      </c>
      <c r="AC6" s="110" t="str">
        <f>SUBSTITUTE(Categorization!AC6,"x",'Categorization (2)'!AC$4)</f>
        <v xml:space="preserve">Ciąża i dziecko/ Mama i dziecko/ Majtki i wkładki poporodowe/ </v>
      </c>
      <c r="AD6" s="110" t="str">
        <f>SUBSTITUTE(Categorization!AD6,"x",'Categorization (2)'!AD$4)</f>
        <v xml:space="preserve">Ciąża i dziecko/ Mama i dziecko/ Pieluszki, majteczki, (podkłady)/ </v>
      </c>
      <c r="AE6" s="110" t="str">
        <f>SUBSTITUTE(Categorization!AE6,"x",'Categorization (2)'!AE$4)</f>
        <v xml:space="preserve">Drogi moczowe/ nietrzymanie moczu/ Wkładki anatomiczne/ </v>
      </c>
      <c r="AF6" s="94" t="str">
        <f>SUBSTITUTE(Categorization!AF6,"x",'Categorization (2)'!AF$4)</f>
        <v xml:space="preserve">Drogi moczowe/ nietrzymanie moczu/ Wkładki urologiczne/ </v>
      </c>
      <c r="AG6" s="94" t="str">
        <f>SUBSTITUTE(Categorization!AG6,"x",'Categorization (2)'!AG$4)</f>
        <v/>
      </c>
      <c r="AH6" s="94" t="str">
        <f>SUBSTITUTE(Categorization!AH6,"x",'Categorization (2)'!AH$4)</f>
        <v/>
      </c>
      <c r="AI6" s="94" t="str">
        <f>SUBSTITUTE(Categorization!AI6,"x",'Categorization (2)'!AI$4)</f>
        <v xml:space="preserve">Drogi moczowe/ nietrzymanie moczu/ Podkłady nieprzemakalne/ Prześcieradła/ </v>
      </c>
      <c r="AJ6" s="94" t="str">
        <f>SUBSTITUTE(Categorization!AJ6,"x",'Categorization (2)'!AJ$4)</f>
        <v/>
      </c>
      <c r="AK6" s="102" t="str">
        <f>SUBSTITUTE(Categorization!AK6,"x",'Categorization (2)'!AK$4)</f>
        <v/>
      </c>
      <c r="AL6" s="102" t="str">
        <f>SUBSTITUTE(Categorization!AL6,"x",'Categorization (2)'!AL$4)</f>
        <v xml:space="preserve">Dla niej/ Kobieta/ / </v>
      </c>
      <c r="AM6" s="115" t="str">
        <f>SUBSTITUTE(Categorization!AM6,"x",'Categorization (2)'!AM$4)</f>
        <v/>
      </c>
      <c r="AN6" s="117" t="str">
        <f>SUBSTITUTE(Categorization!AN6,"x",'Categorization (2)'!AN$4)</f>
        <v/>
      </c>
      <c r="AO6" s="106" t="str">
        <f>SUBSTITUTE(Categorization!AO6,"x",'Categorization (2)'!AO$4)</f>
        <v xml:space="preserve">Sklep rehabilitacyjny/ Higiena i pielęgnacja chorych/ </v>
      </c>
      <c r="AP6" s="117" t="str">
        <f>SUBSTITUTE(Categorization!AP6,"x",'Categorization (2)'!AP$4)</f>
        <v/>
      </c>
      <c r="AQ6" s="117" t="str">
        <f>SUBSTITUTE(Categorization!AQ6,"x",'Categorization (2)'!AQ$4)</f>
        <v/>
      </c>
      <c r="AR6" s="117" t="str">
        <f>SUBSTITUTE(Categorization!AR6,"x",'Categorization (2)'!AR$4)</f>
        <v/>
      </c>
      <c r="AS6" s="117" t="str">
        <f>SUBSTITUTE(Categorization!AS6,"x",'Categorization (2)'!AS$4)</f>
        <v/>
      </c>
      <c r="AT6" s="117" t="str">
        <f>SUBSTITUTE(Categorization!AT6,"x",'Categorization (2)'!AT$4)</f>
        <v/>
      </c>
      <c r="AU6" s="89"/>
    </row>
    <row r="7" spans="1:48" ht="13.5" customHeight="1">
      <c r="A7" s="8"/>
      <c r="B7" s="8" t="s">
        <v>1</v>
      </c>
      <c r="C7" s="5">
        <v>3</v>
      </c>
      <c r="D7" s="7">
        <v>10</v>
      </c>
      <c r="E7" s="7">
        <v>757138</v>
      </c>
      <c r="F7" s="6" t="s">
        <v>1182</v>
      </c>
      <c r="G7" s="20"/>
      <c r="H7" s="98" t="str">
        <f>SUBSTITUTE(Categorization!H7,"x",'Categorization (2)'!H$4)</f>
        <v/>
      </c>
      <c r="I7" s="98" t="str">
        <f>SUBSTITUTE(Categorization!I7,"x",'Categorization (2)'!I$4)</f>
        <v/>
      </c>
      <c r="J7" s="98" t="str">
        <f>SUBSTITUTE(Categorization!J7,"x",'Categorization (2)'!J$4)</f>
        <v/>
      </c>
      <c r="K7" s="98" t="str">
        <f>SUBSTITUTE(Categorization!K7,"x",'Categorization (2)'!K$4)</f>
        <v/>
      </c>
      <c r="L7" s="98" t="str">
        <f>SUBSTITUTE(Categorization!L7,"x",'Categorization (2)'!L$4)</f>
        <v/>
      </c>
      <c r="M7" s="98" t="str">
        <f>SUBSTITUTE(Categorization!M7,"x",'Categorization (2)'!M$4)</f>
        <v/>
      </c>
      <c r="N7" s="98" t="str">
        <f>SUBSTITUTE(Categorization!N7,"x",'Categorization (2)'!N$4)</f>
        <v/>
      </c>
      <c r="O7" s="98" t="str">
        <f>SUBSTITUTE(Categorization!O7,"x",'Categorization (2)'!O$4)</f>
        <v/>
      </c>
      <c r="P7" s="102" t="str">
        <f>SUBSTITUTE(Categorization!P7,"x",'Categorization (2)'!P$4)</f>
        <v/>
      </c>
      <c r="Q7" s="102" t="str">
        <f>SUBSTITUTE(Categorization!Q7,"x",'Categorization (2)'!Q$4)</f>
        <v/>
      </c>
      <c r="R7" s="106" t="str">
        <f>SUBSTITUTE(Categorization!R7,"x",'Categorization (2)'!R$4)</f>
        <v/>
      </c>
      <c r="S7" s="106" t="str">
        <f>SUBSTITUTE(Categorization!S7,"x",'Categorization (2)'!S$4)</f>
        <v/>
      </c>
      <c r="T7" s="106" t="str">
        <f>SUBSTITUTE(Categorization!T7,"x",'Categorization (2)'!T$4)</f>
        <v/>
      </c>
      <c r="U7" s="106" t="str">
        <f>SUBSTITUTE(Categorization!U7,"x",'Categorization (2)'!U$4)</f>
        <v/>
      </c>
      <c r="V7" s="113" t="str">
        <f>SUBSTITUTE(Categorization!V7,"x",'Categorization (2)'!V$4)</f>
        <v/>
      </c>
      <c r="W7" s="113" t="str">
        <f>SUBSTITUTE(Categorization!W7,"x",'Categorization (2)'!W$4)</f>
        <v/>
      </c>
      <c r="X7" s="113" t="str">
        <f>SUBSTITUTE(Categorization!X7,"x",'Categorization (2)'!X$4)</f>
        <v/>
      </c>
      <c r="Y7" s="113" t="str">
        <f>SUBSTITUTE(Categorization!Y7,"x",'Categorization (2)'!Y$4)</f>
        <v/>
      </c>
      <c r="Z7" s="113" t="str">
        <f>SUBSTITUTE(Categorization!Z7,"x",'Categorization (2)'!Z$4)</f>
        <v/>
      </c>
      <c r="AA7" s="110" t="str">
        <f>SUBSTITUTE(Categorization!AA7,"x",'Categorization (2)'!AA$4)</f>
        <v/>
      </c>
      <c r="AB7" s="110" t="str">
        <f>SUBSTITUTE(Categorization!AB7,"x",'Categorization (2)'!AB$4)</f>
        <v/>
      </c>
      <c r="AC7" s="110" t="str">
        <f>SUBSTITUTE(Categorization!AC7,"x",'Categorization (2)'!AC$4)</f>
        <v/>
      </c>
      <c r="AD7" s="110" t="str">
        <f>SUBSTITUTE(Categorization!AD7,"x",'Categorization (2)'!AD$4)</f>
        <v/>
      </c>
      <c r="AE7" s="110" t="str">
        <f>SUBSTITUTE(Categorization!AE7,"x",'Categorization (2)'!AE$4)</f>
        <v/>
      </c>
      <c r="AF7" s="94" t="str">
        <f>SUBSTITUTE(Categorization!AF7,"x",'Categorization (2)'!AF$4)</f>
        <v/>
      </c>
      <c r="AG7" s="94" t="str">
        <f>SUBSTITUTE(Categorization!AG7,"x",'Categorization (2)'!AG$4)</f>
        <v/>
      </c>
      <c r="AH7" s="94" t="str">
        <f>SUBSTITUTE(Categorization!AH7,"x",'Categorization (2)'!AH$4)</f>
        <v/>
      </c>
      <c r="AI7" s="94" t="str">
        <f>SUBSTITUTE(Categorization!AI7,"x",'Categorization (2)'!AI$4)</f>
        <v/>
      </c>
      <c r="AJ7" s="94" t="str">
        <f>SUBSTITUTE(Categorization!AJ7,"x",'Categorization (2)'!AJ$4)</f>
        <v/>
      </c>
      <c r="AK7" s="102" t="str">
        <f>SUBSTITUTE(Categorization!AK7,"x",'Categorization (2)'!AK$4)</f>
        <v/>
      </c>
      <c r="AL7" s="115" t="str">
        <f>SUBSTITUTE(Categorization!AL7,"x",'Categorization (2)'!AL$4)</f>
        <v/>
      </c>
      <c r="AM7" s="115" t="str">
        <f>SUBSTITUTE(Categorization!AM7,"x",'Categorization (2)'!AM$4)</f>
        <v/>
      </c>
      <c r="AN7" s="117" t="str">
        <f>SUBSTITUTE(Categorization!AN7,"x",'Categorization (2)'!AN$4)</f>
        <v/>
      </c>
      <c r="AO7" s="117" t="str">
        <f>SUBSTITUTE(Categorization!AO7,"x",'Categorization (2)'!AO$4)</f>
        <v/>
      </c>
      <c r="AP7" s="117" t="str">
        <f>SUBSTITUTE(Categorization!AP7,"x",'Categorization (2)'!AP$4)</f>
        <v/>
      </c>
      <c r="AQ7" s="117" t="str">
        <f>SUBSTITUTE(Categorization!AQ7,"x",'Categorization (2)'!AQ$4)</f>
        <v/>
      </c>
      <c r="AR7" s="117" t="str">
        <f>SUBSTITUTE(Categorization!AR7,"x",'Categorization (2)'!AR$4)</f>
        <v/>
      </c>
      <c r="AS7" s="117" t="str">
        <f>SUBSTITUTE(Categorization!AS7,"x",'Categorization (2)'!AS$4)</f>
        <v/>
      </c>
      <c r="AT7" s="117" t="str">
        <f>SUBSTITUTE(Categorization!AT7,"x",'Categorization (2)'!AT$4)</f>
        <v/>
      </c>
      <c r="AU7" s="89"/>
    </row>
    <row r="8" spans="1:48" ht="13.5" customHeight="1">
      <c r="A8" s="8"/>
      <c r="B8" s="8" t="s">
        <v>1</v>
      </c>
      <c r="C8" s="5">
        <v>4</v>
      </c>
      <c r="D8" s="7">
        <v>20</v>
      </c>
      <c r="E8" s="7">
        <v>760210</v>
      </c>
      <c r="F8" s="6" t="s">
        <v>1182</v>
      </c>
      <c r="G8" s="20"/>
      <c r="H8" s="98" t="str">
        <f>SUBSTITUTE(Categorization!H8,"x",'Categorization (2)'!H$4)</f>
        <v/>
      </c>
      <c r="I8" s="98" t="str">
        <f>SUBSTITUTE(Categorization!I8,"x",'Categorization (2)'!I$4)</f>
        <v/>
      </c>
      <c r="J8" s="98" t="str">
        <f>SUBSTITUTE(Categorization!J8,"x",'Categorization (2)'!J$4)</f>
        <v/>
      </c>
      <c r="K8" s="98" t="str">
        <f>SUBSTITUTE(Categorization!K8,"x",'Categorization (2)'!K$4)</f>
        <v/>
      </c>
      <c r="L8" s="98" t="str">
        <f>SUBSTITUTE(Categorization!L8,"x",'Categorization (2)'!L$4)</f>
        <v/>
      </c>
      <c r="M8" s="98" t="str">
        <f>SUBSTITUTE(Categorization!M8,"x",'Categorization (2)'!M$4)</f>
        <v/>
      </c>
      <c r="N8" s="98" t="str">
        <f>SUBSTITUTE(Categorization!N8,"x",'Categorization (2)'!N$4)</f>
        <v/>
      </c>
      <c r="O8" s="98" t="str">
        <f>SUBSTITUTE(Categorization!O8,"x",'Categorization (2)'!O$4)</f>
        <v/>
      </c>
      <c r="P8" s="102" t="str">
        <f>SUBSTITUTE(Categorization!P8,"x",'Categorization (2)'!P$4)</f>
        <v/>
      </c>
      <c r="Q8" s="102" t="str">
        <f>SUBSTITUTE(Categorization!Q8,"x",'Categorization (2)'!Q$4)</f>
        <v/>
      </c>
      <c r="R8" s="106" t="str">
        <f>SUBSTITUTE(Categorization!R8,"x",'Categorization (2)'!R$4)</f>
        <v/>
      </c>
      <c r="S8" s="106" t="str">
        <f>SUBSTITUTE(Categorization!S8,"x",'Categorization (2)'!S$4)</f>
        <v/>
      </c>
      <c r="T8" s="106" t="str">
        <f>SUBSTITUTE(Categorization!T8,"x",'Categorization (2)'!T$4)</f>
        <v/>
      </c>
      <c r="U8" s="106" t="str">
        <f>SUBSTITUTE(Categorization!U8,"x",'Categorization (2)'!U$4)</f>
        <v/>
      </c>
      <c r="V8" s="113" t="str">
        <f>SUBSTITUTE(Categorization!V8,"x",'Categorization (2)'!V$4)</f>
        <v/>
      </c>
      <c r="W8" s="113" t="str">
        <f>SUBSTITUTE(Categorization!W8,"x",'Categorization (2)'!W$4)</f>
        <v/>
      </c>
      <c r="X8" s="113" t="str">
        <f>SUBSTITUTE(Categorization!X8,"x",'Categorization (2)'!X$4)</f>
        <v/>
      </c>
      <c r="Y8" s="113" t="str">
        <f>SUBSTITUTE(Categorization!Y8,"x",'Categorization (2)'!Y$4)</f>
        <v/>
      </c>
      <c r="Z8" s="113" t="str">
        <f>SUBSTITUTE(Categorization!Z8,"x",'Categorization (2)'!Z$4)</f>
        <v/>
      </c>
      <c r="AA8" s="110" t="str">
        <f>SUBSTITUTE(Categorization!AA8,"x",'Categorization (2)'!AA$4)</f>
        <v/>
      </c>
      <c r="AB8" s="110" t="str">
        <f>SUBSTITUTE(Categorization!AB8,"x",'Categorization (2)'!AB$4)</f>
        <v/>
      </c>
      <c r="AC8" s="110" t="str">
        <f>SUBSTITUTE(Categorization!AC8,"x",'Categorization (2)'!AC$4)</f>
        <v/>
      </c>
      <c r="AD8" s="110" t="str">
        <f>SUBSTITUTE(Categorization!AD8,"x",'Categorization (2)'!AD$4)</f>
        <v/>
      </c>
      <c r="AE8" s="110" t="str">
        <f>SUBSTITUTE(Categorization!AE8,"x",'Categorization (2)'!AE$4)</f>
        <v/>
      </c>
      <c r="AF8" s="94" t="str">
        <f>SUBSTITUTE(Categorization!AF8,"x",'Categorization (2)'!AF$4)</f>
        <v/>
      </c>
      <c r="AG8" s="94" t="str">
        <f>SUBSTITUTE(Categorization!AG8,"x",'Categorization (2)'!AG$4)</f>
        <v/>
      </c>
      <c r="AH8" s="94" t="str">
        <f>SUBSTITUTE(Categorization!AH8,"x",'Categorization (2)'!AH$4)</f>
        <v/>
      </c>
      <c r="AI8" s="94" t="str">
        <f>SUBSTITUTE(Categorization!AI8,"x",'Categorization (2)'!AI$4)</f>
        <v/>
      </c>
      <c r="AJ8" s="94" t="str">
        <f>SUBSTITUTE(Categorization!AJ8,"x",'Categorization (2)'!AJ$4)</f>
        <v/>
      </c>
      <c r="AK8" s="102" t="str">
        <f>SUBSTITUTE(Categorization!AK8,"x",'Categorization (2)'!AK$4)</f>
        <v/>
      </c>
      <c r="AL8" s="115" t="str">
        <f>SUBSTITUTE(Categorization!AL8,"x",'Categorization (2)'!AL$4)</f>
        <v/>
      </c>
      <c r="AM8" s="115" t="str">
        <f>SUBSTITUTE(Categorization!AM8,"x",'Categorization (2)'!AM$4)</f>
        <v/>
      </c>
      <c r="AN8" s="117" t="str">
        <f>SUBSTITUTE(Categorization!AN8,"x",'Categorization (2)'!AN$4)</f>
        <v/>
      </c>
      <c r="AO8" s="117" t="str">
        <f>SUBSTITUTE(Categorization!AO8,"x",'Categorization (2)'!AO$4)</f>
        <v/>
      </c>
      <c r="AP8" s="117" t="str">
        <f>SUBSTITUTE(Categorization!AP8,"x",'Categorization (2)'!AP$4)</f>
        <v/>
      </c>
      <c r="AQ8" s="117" t="str">
        <f>SUBSTITUTE(Categorization!AQ8,"x",'Categorization (2)'!AQ$4)</f>
        <v/>
      </c>
      <c r="AR8" s="117" t="str">
        <f>SUBSTITUTE(Categorization!AR8,"x",'Categorization (2)'!AR$4)</f>
        <v/>
      </c>
      <c r="AS8" s="117" t="str">
        <f>SUBSTITUTE(Categorization!AS8,"x",'Categorization (2)'!AS$4)</f>
        <v/>
      </c>
      <c r="AT8" s="117" t="str">
        <f>SUBSTITUTE(Categorization!AT8,"x",'Categorization (2)'!AT$4)</f>
        <v/>
      </c>
      <c r="AU8" s="89"/>
    </row>
    <row r="9" spans="1:48" ht="13.5" customHeight="1">
      <c r="A9" s="8"/>
      <c r="B9" s="8" t="s">
        <v>1</v>
      </c>
      <c r="C9" s="5">
        <v>5</v>
      </c>
      <c r="D9" s="7">
        <v>18</v>
      </c>
      <c r="E9" s="7">
        <v>762230</v>
      </c>
      <c r="F9" s="6" t="s">
        <v>1183</v>
      </c>
      <c r="G9" s="20"/>
      <c r="H9" s="98" t="str">
        <f>SUBSTITUTE(Categorization!H9,"x",'Categorization (2)'!H$4)</f>
        <v/>
      </c>
      <c r="I9" s="98" t="str">
        <f>SUBSTITUTE(Categorization!I9,"x",'Categorization (2)'!I$4)</f>
        <v/>
      </c>
      <c r="J9" s="98" t="str">
        <f>SUBSTITUTE(Categorization!J9,"x",'Categorization (2)'!J$4)</f>
        <v/>
      </c>
      <c r="K9" s="98" t="str">
        <f>SUBSTITUTE(Categorization!K9,"x",'Categorization (2)'!K$4)</f>
        <v/>
      </c>
      <c r="L9" s="98" t="str">
        <f>SUBSTITUTE(Categorization!L9,"x",'Categorization (2)'!L$4)</f>
        <v/>
      </c>
      <c r="M9" s="98" t="str">
        <f>SUBSTITUTE(Categorization!M9,"x",'Categorization (2)'!M$4)</f>
        <v/>
      </c>
      <c r="N9" s="98" t="str">
        <f>SUBSTITUTE(Categorization!N9,"x",'Categorization (2)'!N$4)</f>
        <v/>
      </c>
      <c r="O9" s="98" t="str">
        <f>SUBSTITUTE(Categorization!O9,"x",'Categorization (2)'!O$4)</f>
        <v/>
      </c>
      <c r="P9" s="102" t="str">
        <f>SUBSTITUTE(Categorization!P9,"x",'Categorization (2)'!P$4)</f>
        <v/>
      </c>
      <c r="Q9" s="102" t="str">
        <f>SUBSTITUTE(Categorization!Q9,"x",'Categorization (2)'!Q$4)</f>
        <v/>
      </c>
      <c r="R9" s="106" t="str">
        <f>SUBSTITUTE(Categorization!R9,"x",'Categorization (2)'!R$4)</f>
        <v/>
      </c>
      <c r="S9" s="106" t="str">
        <f>SUBSTITUTE(Categorization!S9,"x",'Categorization (2)'!S$4)</f>
        <v/>
      </c>
      <c r="T9" s="106" t="str">
        <f>SUBSTITUTE(Categorization!T9,"x",'Categorization (2)'!T$4)</f>
        <v/>
      </c>
      <c r="U9" s="106" t="str">
        <f>SUBSTITUTE(Categorization!U9,"x",'Categorization (2)'!U$4)</f>
        <v/>
      </c>
      <c r="V9" s="113" t="str">
        <f>SUBSTITUTE(Categorization!V9,"x",'Categorization (2)'!V$4)</f>
        <v/>
      </c>
      <c r="W9" s="113" t="str">
        <f>SUBSTITUTE(Categorization!W9,"x",'Categorization (2)'!W$4)</f>
        <v/>
      </c>
      <c r="X9" s="113" t="str">
        <f>SUBSTITUTE(Categorization!X9,"x",'Categorization (2)'!X$4)</f>
        <v/>
      </c>
      <c r="Y9" s="113" t="str">
        <f>SUBSTITUTE(Categorization!Y9,"x",'Categorization (2)'!Y$4)</f>
        <v/>
      </c>
      <c r="Z9" s="113" t="str">
        <f>SUBSTITUTE(Categorization!Z9,"x",'Categorization (2)'!Z$4)</f>
        <v/>
      </c>
      <c r="AA9" s="110" t="str">
        <f>SUBSTITUTE(Categorization!AA9,"x",'Categorization (2)'!AA$4)</f>
        <v/>
      </c>
      <c r="AB9" s="110" t="str">
        <f>SUBSTITUTE(Categorization!AB9,"x",'Categorization (2)'!AB$4)</f>
        <v/>
      </c>
      <c r="AC9" s="110" t="str">
        <f>SUBSTITUTE(Categorization!AC9,"x",'Categorization (2)'!AC$4)</f>
        <v/>
      </c>
      <c r="AD9" s="110" t="str">
        <f>SUBSTITUTE(Categorization!AD9,"x",'Categorization (2)'!AD$4)</f>
        <v/>
      </c>
      <c r="AE9" s="110" t="str">
        <f>SUBSTITUTE(Categorization!AE9,"x",'Categorization (2)'!AE$4)</f>
        <v/>
      </c>
      <c r="AF9" s="94" t="str">
        <f>SUBSTITUTE(Categorization!AF9,"x",'Categorization (2)'!AF$4)</f>
        <v/>
      </c>
      <c r="AG9" s="94" t="str">
        <f>SUBSTITUTE(Categorization!AG9,"x",'Categorization (2)'!AG$4)</f>
        <v/>
      </c>
      <c r="AH9" s="94" t="str">
        <f>SUBSTITUTE(Categorization!AH9,"x",'Categorization (2)'!AH$4)</f>
        <v/>
      </c>
      <c r="AI9" s="94" t="str">
        <f>SUBSTITUTE(Categorization!AI9,"x",'Categorization (2)'!AI$4)</f>
        <v/>
      </c>
      <c r="AJ9" s="94" t="str">
        <f>SUBSTITUTE(Categorization!AJ9,"x",'Categorization (2)'!AJ$4)</f>
        <v/>
      </c>
      <c r="AK9" s="102" t="str">
        <f>SUBSTITUTE(Categorization!AK9,"x",'Categorization (2)'!AK$4)</f>
        <v/>
      </c>
      <c r="AL9" s="115" t="str">
        <f>SUBSTITUTE(Categorization!AL9,"x",'Categorization (2)'!AL$4)</f>
        <v/>
      </c>
      <c r="AM9" s="115" t="str">
        <f>SUBSTITUTE(Categorization!AM9,"x",'Categorization (2)'!AM$4)</f>
        <v/>
      </c>
      <c r="AN9" s="117" t="str">
        <f>SUBSTITUTE(Categorization!AN9,"x",'Categorization (2)'!AN$4)</f>
        <v/>
      </c>
      <c r="AO9" s="117" t="str">
        <f>SUBSTITUTE(Categorization!AO9,"x",'Categorization (2)'!AO$4)</f>
        <v/>
      </c>
      <c r="AP9" s="117" t="str">
        <f>SUBSTITUTE(Categorization!AP9,"x",'Categorization (2)'!AP$4)</f>
        <v/>
      </c>
      <c r="AQ9" s="117" t="str">
        <f>SUBSTITUTE(Categorization!AQ9,"x",'Categorization (2)'!AQ$4)</f>
        <v/>
      </c>
      <c r="AR9" s="117" t="str">
        <f>SUBSTITUTE(Categorization!AR9,"x",'Categorization (2)'!AR$4)</f>
        <v/>
      </c>
      <c r="AS9" s="117" t="str">
        <f>SUBSTITUTE(Categorization!AS9,"x",'Categorization (2)'!AS$4)</f>
        <v/>
      </c>
      <c r="AT9" s="117" t="str">
        <f>SUBSTITUTE(Categorization!AT9,"x",'Categorization (2)'!AT$4)</f>
        <v/>
      </c>
      <c r="AU9" s="89"/>
    </row>
    <row r="10" spans="1:48" ht="13.5" customHeight="1">
      <c r="A10" s="8"/>
      <c r="B10" s="8" t="s">
        <v>1</v>
      </c>
      <c r="C10" s="5">
        <v>6</v>
      </c>
      <c r="D10" s="7">
        <v>16</v>
      </c>
      <c r="E10" s="7">
        <v>760311</v>
      </c>
      <c r="F10" s="6" t="s">
        <v>1184</v>
      </c>
      <c r="G10" s="20"/>
      <c r="H10" s="98" t="str">
        <f>SUBSTITUTE(Categorization!H10,"x",'Categorization (2)'!H$4)</f>
        <v/>
      </c>
      <c r="I10" s="98" t="str">
        <f>SUBSTITUTE(Categorization!I10,"x",'Categorization (2)'!I$4)</f>
        <v/>
      </c>
      <c r="J10" s="98" t="str">
        <f>SUBSTITUTE(Categorization!J10,"x",'Categorization (2)'!J$4)</f>
        <v/>
      </c>
      <c r="K10" s="98" t="str">
        <f>SUBSTITUTE(Categorization!K10,"x",'Categorization (2)'!K$4)</f>
        <v/>
      </c>
      <c r="L10" s="98" t="str">
        <f>SUBSTITUTE(Categorization!L10,"x",'Categorization (2)'!L$4)</f>
        <v/>
      </c>
      <c r="M10" s="98" t="str">
        <f>SUBSTITUTE(Categorization!M10,"x",'Categorization (2)'!M$4)</f>
        <v/>
      </c>
      <c r="N10" s="98" t="str">
        <f>SUBSTITUTE(Categorization!N10,"x",'Categorization (2)'!N$4)</f>
        <v/>
      </c>
      <c r="O10" s="98" t="str">
        <f>SUBSTITUTE(Categorization!O10,"x",'Categorization (2)'!O$4)</f>
        <v/>
      </c>
      <c r="P10" s="102" t="str">
        <f>SUBSTITUTE(Categorization!P10,"x",'Categorization (2)'!P$4)</f>
        <v/>
      </c>
      <c r="Q10" s="102" t="str">
        <f>SUBSTITUTE(Categorization!Q10,"x",'Categorization (2)'!Q$4)</f>
        <v/>
      </c>
      <c r="R10" s="106" t="str">
        <f>SUBSTITUTE(Categorization!R10,"x",'Categorization (2)'!R$4)</f>
        <v/>
      </c>
      <c r="S10" s="106" t="str">
        <f>SUBSTITUTE(Categorization!S10,"x",'Categorization (2)'!S$4)</f>
        <v/>
      </c>
      <c r="T10" s="106" t="str">
        <f>SUBSTITUTE(Categorization!T10,"x",'Categorization (2)'!T$4)</f>
        <v/>
      </c>
      <c r="U10" s="106" t="str">
        <f>SUBSTITUTE(Categorization!U10,"x",'Categorization (2)'!U$4)</f>
        <v/>
      </c>
      <c r="V10" s="113" t="str">
        <f>SUBSTITUTE(Categorization!V10,"x",'Categorization (2)'!V$4)</f>
        <v/>
      </c>
      <c r="W10" s="113" t="str">
        <f>SUBSTITUTE(Categorization!W10,"x",'Categorization (2)'!W$4)</f>
        <v/>
      </c>
      <c r="X10" s="113" t="str">
        <f>SUBSTITUTE(Categorization!X10,"x",'Categorization (2)'!X$4)</f>
        <v/>
      </c>
      <c r="Y10" s="113" t="str">
        <f>SUBSTITUTE(Categorization!Y10,"x",'Categorization (2)'!Y$4)</f>
        <v/>
      </c>
      <c r="Z10" s="113" t="str">
        <f>SUBSTITUTE(Categorization!Z10,"x",'Categorization (2)'!Z$4)</f>
        <v/>
      </c>
      <c r="AA10" s="110" t="str">
        <f>SUBSTITUTE(Categorization!AA10,"x",'Categorization (2)'!AA$4)</f>
        <v/>
      </c>
      <c r="AB10" s="110" t="str">
        <f>SUBSTITUTE(Categorization!AB10,"x",'Categorization (2)'!AB$4)</f>
        <v/>
      </c>
      <c r="AC10" s="110" t="str">
        <f>SUBSTITUTE(Categorization!AC10,"x",'Categorization (2)'!AC$4)</f>
        <v/>
      </c>
      <c r="AD10" s="110" t="str">
        <f>SUBSTITUTE(Categorization!AD10,"x",'Categorization (2)'!AD$4)</f>
        <v/>
      </c>
      <c r="AE10" s="110" t="str">
        <f>SUBSTITUTE(Categorization!AE10,"x",'Categorization (2)'!AE$4)</f>
        <v/>
      </c>
      <c r="AF10" s="94" t="str">
        <f>SUBSTITUTE(Categorization!AF10,"x",'Categorization (2)'!AF$4)</f>
        <v/>
      </c>
      <c r="AG10" s="94" t="str">
        <f>SUBSTITUTE(Categorization!AG10,"x",'Categorization (2)'!AG$4)</f>
        <v/>
      </c>
      <c r="AH10" s="94" t="str">
        <f>SUBSTITUTE(Categorization!AH10,"x",'Categorization (2)'!AH$4)</f>
        <v/>
      </c>
      <c r="AI10" s="94" t="str">
        <f>SUBSTITUTE(Categorization!AI10,"x",'Categorization (2)'!AI$4)</f>
        <v/>
      </c>
      <c r="AJ10" s="94" t="str">
        <f>SUBSTITUTE(Categorization!AJ10,"x",'Categorization (2)'!AJ$4)</f>
        <v/>
      </c>
      <c r="AK10" s="102" t="str">
        <f>SUBSTITUTE(Categorization!AK10,"x",'Categorization (2)'!AK$4)</f>
        <v/>
      </c>
      <c r="AL10" s="115" t="str">
        <f>SUBSTITUTE(Categorization!AL10,"x",'Categorization (2)'!AL$4)</f>
        <v/>
      </c>
      <c r="AM10" s="115" t="str">
        <f>SUBSTITUTE(Categorization!AM10,"x",'Categorization (2)'!AM$4)</f>
        <v/>
      </c>
      <c r="AN10" s="117" t="str">
        <f>SUBSTITUTE(Categorization!AN10,"x",'Categorization (2)'!AN$4)</f>
        <v/>
      </c>
      <c r="AO10" s="117" t="str">
        <f>SUBSTITUTE(Categorization!AO10,"x",'Categorization (2)'!AO$4)</f>
        <v/>
      </c>
      <c r="AP10" s="117" t="str">
        <f>SUBSTITUTE(Categorization!AP10,"x",'Categorization (2)'!AP$4)</f>
        <v/>
      </c>
      <c r="AQ10" s="117" t="str">
        <f>SUBSTITUTE(Categorization!AQ10,"x",'Categorization (2)'!AQ$4)</f>
        <v/>
      </c>
      <c r="AR10" s="117" t="str">
        <f>SUBSTITUTE(Categorization!AR10,"x",'Categorization (2)'!AR$4)</f>
        <v/>
      </c>
      <c r="AS10" s="117" t="str">
        <f>SUBSTITUTE(Categorization!AS10,"x",'Categorization (2)'!AS$4)</f>
        <v/>
      </c>
      <c r="AT10" s="117" t="str">
        <f>SUBSTITUTE(Categorization!AT10,"x",'Categorization (2)'!AT$4)</f>
        <v/>
      </c>
      <c r="AU10" s="89"/>
    </row>
    <row r="11" spans="1:48" ht="13.5" customHeight="1">
      <c r="A11" s="8"/>
      <c r="B11" s="8" t="s">
        <v>1</v>
      </c>
      <c r="C11" s="5">
        <v>7</v>
      </c>
      <c r="D11" s="7">
        <v>16</v>
      </c>
      <c r="E11" s="7">
        <v>762301</v>
      </c>
      <c r="F11" s="6" t="s">
        <v>1185</v>
      </c>
      <c r="G11" s="20"/>
      <c r="H11" s="98" t="str">
        <f>SUBSTITUTE(Categorization!H11,"x",'Categorization (2)'!H$4)</f>
        <v/>
      </c>
      <c r="I11" s="98" t="str">
        <f>SUBSTITUTE(Categorization!I11,"x",'Categorization (2)'!I$4)</f>
        <v/>
      </c>
      <c r="J11" s="98" t="str">
        <f>SUBSTITUTE(Categorization!J11,"x",'Categorization (2)'!J$4)</f>
        <v/>
      </c>
      <c r="K11" s="98" t="str">
        <f>SUBSTITUTE(Categorization!K11,"x",'Categorization (2)'!K$4)</f>
        <v/>
      </c>
      <c r="L11" s="98" t="str">
        <f>SUBSTITUTE(Categorization!L11,"x",'Categorization (2)'!L$4)</f>
        <v/>
      </c>
      <c r="M11" s="98" t="str">
        <f>SUBSTITUTE(Categorization!M11,"x",'Categorization (2)'!M$4)</f>
        <v/>
      </c>
      <c r="N11" s="98" t="str">
        <f>SUBSTITUTE(Categorization!N11,"x",'Categorization (2)'!N$4)</f>
        <v/>
      </c>
      <c r="O11" s="98" t="str">
        <f>SUBSTITUTE(Categorization!O11,"x",'Categorization (2)'!O$4)</f>
        <v/>
      </c>
      <c r="P11" s="102" t="str">
        <f>SUBSTITUTE(Categorization!P11,"x",'Categorization (2)'!P$4)</f>
        <v/>
      </c>
      <c r="Q11" s="102" t="str">
        <f>SUBSTITUTE(Categorization!Q11,"x",'Categorization (2)'!Q$4)</f>
        <v/>
      </c>
      <c r="R11" s="106" t="str">
        <f>SUBSTITUTE(Categorization!R11,"x",'Categorization (2)'!R$4)</f>
        <v/>
      </c>
      <c r="S11" s="106" t="str">
        <f>SUBSTITUTE(Categorization!S11,"x",'Categorization (2)'!S$4)</f>
        <v/>
      </c>
      <c r="T11" s="106" t="str">
        <f>SUBSTITUTE(Categorization!T11,"x",'Categorization (2)'!T$4)</f>
        <v/>
      </c>
      <c r="U11" s="106" t="str">
        <f>SUBSTITUTE(Categorization!U11,"x",'Categorization (2)'!U$4)</f>
        <v/>
      </c>
      <c r="V11" s="113" t="str">
        <f>SUBSTITUTE(Categorization!V11,"x",'Categorization (2)'!V$4)</f>
        <v/>
      </c>
      <c r="W11" s="113" t="str">
        <f>SUBSTITUTE(Categorization!W11,"x",'Categorization (2)'!W$4)</f>
        <v/>
      </c>
      <c r="X11" s="113" t="str">
        <f>SUBSTITUTE(Categorization!X11,"x",'Categorization (2)'!X$4)</f>
        <v/>
      </c>
      <c r="Y11" s="113" t="str">
        <f>SUBSTITUTE(Categorization!Y11,"x",'Categorization (2)'!Y$4)</f>
        <v/>
      </c>
      <c r="Z11" s="113" t="str">
        <f>SUBSTITUTE(Categorization!Z11,"x",'Categorization (2)'!Z$4)</f>
        <v/>
      </c>
      <c r="AA11" s="110" t="str">
        <f>SUBSTITUTE(Categorization!AA11,"x",'Categorization (2)'!AA$4)</f>
        <v/>
      </c>
      <c r="AB11" s="110" t="str">
        <f>SUBSTITUTE(Categorization!AB11,"x",'Categorization (2)'!AB$4)</f>
        <v/>
      </c>
      <c r="AC11" s="110" t="str">
        <f>SUBSTITUTE(Categorization!AC11,"x",'Categorization (2)'!AC$4)</f>
        <v/>
      </c>
      <c r="AD11" s="110" t="str">
        <f>SUBSTITUTE(Categorization!AD11,"x",'Categorization (2)'!AD$4)</f>
        <v/>
      </c>
      <c r="AE11" s="110" t="str">
        <f>SUBSTITUTE(Categorization!AE11,"x",'Categorization (2)'!AE$4)</f>
        <v/>
      </c>
      <c r="AF11" s="94" t="str">
        <f>SUBSTITUTE(Categorization!AF11,"x",'Categorization (2)'!AF$4)</f>
        <v/>
      </c>
      <c r="AG11" s="94" t="str">
        <f>SUBSTITUTE(Categorization!AG11,"x",'Categorization (2)'!AG$4)</f>
        <v/>
      </c>
      <c r="AH11" s="94" t="str">
        <f>SUBSTITUTE(Categorization!AH11,"x",'Categorization (2)'!AH$4)</f>
        <v/>
      </c>
      <c r="AI11" s="94" t="str">
        <f>SUBSTITUTE(Categorization!AI11,"x",'Categorization (2)'!AI$4)</f>
        <v/>
      </c>
      <c r="AJ11" s="94" t="str">
        <f>SUBSTITUTE(Categorization!AJ11,"x",'Categorization (2)'!AJ$4)</f>
        <v/>
      </c>
      <c r="AK11" s="102" t="str">
        <f>SUBSTITUTE(Categorization!AK11,"x",'Categorization (2)'!AK$4)</f>
        <v/>
      </c>
      <c r="AL11" s="115" t="str">
        <f>SUBSTITUTE(Categorization!AL11,"x",'Categorization (2)'!AL$4)</f>
        <v/>
      </c>
      <c r="AM11" s="115" t="str">
        <f>SUBSTITUTE(Categorization!AM11,"x",'Categorization (2)'!AM$4)</f>
        <v/>
      </c>
      <c r="AN11" s="117" t="str">
        <f>SUBSTITUTE(Categorization!AN11,"x",'Categorization (2)'!AN$4)</f>
        <v/>
      </c>
      <c r="AO11" s="117" t="str">
        <f>SUBSTITUTE(Categorization!AO11,"x",'Categorization (2)'!AO$4)</f>
        <v/>
      </c>
      <c r="AP11" s="117" t="str">
        <f>SUBSTITUTE(Categorization!AP11,"x",'Categorization (2)'!AP$4)</f>
        <v/>
      </c>
      <c r="AQ11" s="117" t="str">
        <f>SUBSTITUTE(Categorization!AQ11,"x",'Categorization (2)'!AQ$4)</f>
        <v/>
      </c>
      <c r="AR11" s="117" t="str">
        <f>SUBSTITUTE(Categorization!AR11,"x",'Categorization (2)'!AR$4)</f>
        <v/>
      </c>
      <c r="AS11" s="117" t="str">
        <f>SUBSTITUTE(Categorization!AS11,"x",'Categorization (2)'!AS$4)</f>
        <v/>
      </c>
      <c r="AT11" s="117" t="str">
        <f>SUBSTITUTE(Categorization!AT11,"x",'Categorization (2)'!AT$4)</f>
        <v/>
      </c>
      <c r="AU11" s="89"/>
    </row>
    <row r="12" spans="1:48" ht="13.5" customHeight="1">
      <c r="A12" s="8"/>
      <c r="B12" s="8" t="s">
        <v>1</v>
      </c>
      <c r="C12" s="5">
        <v>8</v>
      </c>
      <c r="D12" s="7">
        <v>12</v>
      </c>
      <c r="E12" s="7">
        <v>760411</v>
      </c>
      <c r="F12" s="6" t="s">
        <v>44</v>
      </c>
      <c r="G12" s="20"/>
      <c r="H12" s="98" t="str">
        <f>SUBSTITUTE(Categorization!H12,"x",'Categorization (2)'!H$4)</f>
        <v/>
      </c>
      <c r="I12" s="98" t="str">
        <f>SUBSTITUTE(Categorization!I12,"x",'Categorization (2)'!I$4)</f>
        <v/>
      </c>
      <c r="J12" s="98" t="str">
        <f>SUBSTITUTE(Categorization!J12,"x",'Categorization (2)'!J$4)</f>
        <v/>
      </c>
      <c r="K12" s="98" t="str">
        <f>SUBSTITUTE(Categorization!K12,"x",'Categorization (2)'!K$4)</f>
        <v/>
      </c>
      <c r="L12" s="98" t="str">
        <f>SUBSTITUTE(Categorization!L12,"x",'Categorization (2)'!L$4)</f>
        <v/>
      </c>
      <c r="M12" s="98" t="str">
        <f>SUBSTITUTE(Categorization!M12,"x",'Categorization (2)'!M$4)</f>
        <v/>
      </c>
      <c r="N12" s="98" t="str">
        <f>SUBSTITUTE(Categorization!N12,"x",'Categorization (2)'!N$4)</f>
        <v/>
      </c>
      <c r="O12" s="98" t="str">
        <f>SUBSTITUTE(Categorization!O12,"x",'Categorization (2)'!O$4)</f>
        <v/>
      </c>
      <c r="P12" s="102" t="str">
        <f>SUBSTITUTE(Categorization!P12,"x",'Categorization (2)'!P$4)</f>
        <v/>
      </c>
      <c r="Q12" s="102" t="str">
        <f>SUBSTITUTE(Categorization!Q12,"x",'Categorization (2)'!Q$4)</f>
        <v/>
      </c>
      <c r="R12" s="106" t="str">
        <f>SUBSTITUTE(Categorization!R12,"x",'Categorization (2)'!R$4)</f>
        <v/>
      </c>
      <c r="S12" s="106" t="str">
        <f>SUBSTITUTE(Categorization!S12,"x",'Categorization (2)'!S$4)</f>
        <v/>
      </c>
      <c r="T12" s="106" t="str">
        <f>SUBSTITUTE(Categorization!T12,"x",'Categorization (2)'!T$4)</f>
        <v/>
      </c>
      <c r="U12" s="106" t="str">
        <f>SUBSTITUTE(Categorization!U12,"x",'Categorization (2)'!U$4)</f>
        <v/>
      </c>
      <c r="V12" s="113" t="str">
        <f>SUBSTITUTE(Categorization!V12,"x",'Categorization (2)'!V$4)</f>
        <v/>
      </c>
      <c r="W12" s="113" t="str">
        <f>SUBSTITUTE(Categorization!W12,"x",'Categorization (2)'!W$4)</f>
        <v/>
      </c>
      <c r="X12" s="113" t="str">
        <f>SUBSTITUTE(Categorization!X12,"x",'Categorization (2)'!X$4)</f>
        <v/>
      </c>
      <c r="Y12" s="113" t="str">
        <f>SUBSTITUTE(Categorization!Y12,"x",'Categorization (2)'!Y$4)</f>
        <v/>
      </c>
      <c r="Z12" s="113" t="str">
        <f>SUBSTITUTE(Categorization!Z12,"x",'Categorization (2)'!Z$4)</f>
        <v/>
      </c>
      <c r="AA12" s="110" t="str">
        <f>SUBSTITUTE(Categorization!AA12,"x",'Categorization (2)'!AA$4)</f>
        <v/>
      </c>
      <c r="AB12" s="110" t="str">
        <f>SUBSTITUTE(Categorization!AB12,"x",'Categorization (2)'!AB$4)</f>
        <v/>
      </c>
      <c r="AC12" s="110" t="str">
        <f>SUBSTITUTE(Categorization!AC12,"x",'Categorization (2)'!AC$4)</f>
        <v/>
      </c>
      <c r="AD12" s="110" t="str">
        <f>SUBSTITUTE(Categorization!AD12,"x",'Categorization (2)'!AD$4)</f>
        <v/>
      </c>
      <c r="AE12" s="110" t="str">
        <f>SUBSTITUTE(Categorization!AE12,"x",'Categorization (2)'!AE$4)</f>
        <v/>
      </c>
      <c r="AF12" s="94" t="str">
        <f>SUBSTITUTE(Categorization!AF12,"x",'Categorization (2)'!AF$4)</f>
        <v/>
      </c>
      <c r="AG12" s="94" t="str">
        <f>SUBSTITUTE(Categorization!AG12,"x",'Categorization (2)'!AG$4)</f>
        <v/>
      </c>
      <c r="AH12" s="94" t="str">
        <f>SUBSTITUTE(Categorization!AH12,"x",'Categorization (2)'!AH$4)</f>
        <v/>
      </c>
      <c r="AI12" s="94" t="str">
        <f>SUBSTITUTE(Categorization!AI12,"x",'Categorization (2)'!AI$4)</f>
        <v/>
      </c>
      <c r="AJ12" s="94" t="str">
        <f>SUBSTITUTE(Categorization!AJ12,"x",'Categorization (2)'!AJ$4)</f>
        <v/>
      </c>
      <c r="AK12" s="102" t="str">
        <f>SUBSTITUTE(Categorization!AK12,"x",'Categorization (2)'!AK$4)</f>
        <v/>
      </c>
      <c r="AL12" s="115" t="str">
        <f>SUBSTITUTE(Categorization!AL12,"x",'Categorization (2)'!AL$4)</f>
        <v/>
      </c>
      <c r="AM12" s="115" t="str">
        <f>SUBSTITUTE(Categorization!AM12,"x",'Categorization (2)'!AM$4)</f>
        <v/>
      </c>
      <c r="AN12" s="117" t="str">
        <f>SUBSTITUTE(Categorization!AN12,"x",'Categorization (2)'!AN$4)</f>
        <v/>
      </c>
      <c r="AO12" s="117" t="str">
        <f>SUBSTITUTE(Categorization!AO12,"x",'Categorization (2)'!AO$4)</f>
        <v/>
      </c>
      <c r="AP12" s="117" t="str">
        <f>SUBSTITUTE(Categorization!AP12,"x",'Categorization (2)'!AP$4)</f>
        <v/>
      </c>
      <c r="AQ12" s="117" t="str">
        <f>SUBSTITUTE(Categorization!AQ12,"x",'Categorization (2)'!AQ$4)</f>
        <v/>
      </c>
      <c r="AR12" s="117" t="str">
        <f>SUBSTITUTE(Categorization!AR12,"x",'Categorization (2)'!AR$4)</f>
        <v/>
      </c>
      <c r="AS12" s="117" t="str">
        <f>SUBSTITUTE(Categorization!AS12,"x",'Categorization (2)'!AS$4)</f>
        <v/>
      </c>
      <c r="AT12" s="117" t="str">
        <f>SUBSTITUTE(Categorization!AT12,"x",'Categorization (2)'!AT$4)</f>
        <v/>
      </c>
      <c r="AU12" s="89"/>
    </row>
    <row r="13" spans="1:48" ht="13.5" customHeight="1">
      <c r="A13" s="8"/>
      <c r="B13" s="8" t="s">
        <v>1</v>
      </c>
      <c r="C13" s="5">
        <v>9</v>
      </c>
      <c r="D13" s="7">
        <v>24</v>
      </c>
      <c r="E13" s="7">
        <v>760406</v>
      </c>
      <c r="F13" s="6" t="s">
        <v>44</v>
      </c>
      <c r="G13" s="20"/>
      <c r="H13" s="98" t="str">
        <f>SUBSTITUTE(Categorization!H13,"x",'Categorization (2)'!H$4)</f>
        <v/>
      </c>
      <c r="I13" s="98" t="str">
        <f>SUBSTITUTE(Categorization!I13,"x",'Categorization (2)'!I$4)</f>
        <v/>
      </c>
      <c r="J13" s="98" t="str">
        <f>SUBSTITUTE(Categorization!J13,"x",'Categorization (2)'!J$4)</f>
        <v/>
      </c>
      <c r="K13" s="98" t="str">
        <f>SUBSTITUTE(Categorization!K13,"x",'Categorization (2)'!K$4)</f>
        <v/>
      </c>
      <c r="L13" s="98" t="str">
        <f>SUBSTITUTE(Categorization!L13,"x",'Categorization (2)'!L$4)</f>
        <v/>
      </c>
      <c r="M13" s="98" t="str">
        <f>SUBSTITUTE(Categorization!M13,"x",'Categorization (2)'!M$4)</f>
        <v/>
      </c>
      <c r="N13" s="98" t="str">
        <f>SUBSTITUTE(Categorization!N13,"x",'Categorization (2)'!N$4)</f>
        <v/>
      </c>
      <c r="O13" s="98" t="str">
        <f>SUBSTITUTE(Categorization!O13,"x",'Categorization (2)'!O$4)</f>
        <v/>
      </c>
      <c r="P13" s="102" t="str">
        <f>SUBSTITUTE(Categorization!P13,"x",'Categorization (2)'!P$4)</f>
        <v/>
      </c>
      <c r="Q13" s="102" t="str">
        <f>SUBSTITUTE(Categorization!Q13,"x",'Categorization (2)'!Q$4)</f>
        <v/>
      </c>
      <c r="R13" s="106" t="str">
        <f>SUBSTITUTE(Categorization!R13,"x",'Categorization (2)'!R$4)</f>
        <v/>
      </c>
      <c r="S13" s="106" t="str">
        <f>SUBSTITUTE(Categorization!S13,"x",'Categorization (2)'!S$4)</f>
        <v/>
      </c>
      <c r="T13" s="106" t="str">
        <f>SUBSTITUTE(Categorization!T13,"x",'Categorization (2)'!T$4)</f>
        <v/>
      </c>
      <c r="U13" s="106" t="str">
        <f>SUBSTITUTE(Categorization!U13,"x",'Categorization (2)'!U$4)</f>
        <v/>
      </c>
      <c r="V13" s="113" t="str">
        <f>SUBSTITUTE(Categorization!V13,"x",'Categorization (2)'!V$4)</f>
        <v/>
      </c>
      <c r="W13" s="113" t="str">
        <f>SUBSTITUTE(Categorization!W13,"x",'Categorization (2)'!W$4)</f>
        <v/>
      </c>
      <c r="X13" s="113" t="str">
        <f>SUBSTITUTE(Categorization!X13,"x",'Categorization (2)'!X$4)</f>
        <v/>
      </c>
      <c r="Y13" s="113" t="str">
        <f>SUBSTITUTE(Categorization!Y13,"x",'Categorization (2)'!Y$4)</f>
        <v/>
      </c>
      <c r="Z13" s="113" t="str">
        <f>SUBSTITUTE(Categorization!Z13,"x",'Categorization (2)'!Z$4)</f>
        <v/>
      </c>
      <c r="AA13" s="110" t="str">
        <f>SUBSTITUTE(Categorization!AA13,"x",'Categorization (2)'!AA$4)</f>
        <v/>
      </c>
      <c r="AB13" s="110" t="str">
        <f>SUBSTITUTE(Categorization!AB13,"x",'Categorization (2)'!AB$4)</f>
        <v/>
      </c>
      <c r="AC13" s="110" t="str">
        <f>SUBSTITUTE(Categorization!AC13,"x",'Categorization (2)'!AC$4)</f>
        <v/>
      </c>
      <c r="AD13" s="110" t="str">
        <f>SUBSTITUTE(Categorization!AD13,"x",'Categorization (2)'!AD$4)</f>
        <v/>
      </c>
      <c r="AE13" s="110" t="str">
        <f>SUBSTITUTE(Categorization!AE13,"x",'Categorization (2)'!AE$4)</f>
        <v/>
      </c>
      <c r="AF13" s="94" t="str">
        <f>SUBSTITUTE(Categorization!AF13,"x",'Categorization (2)'!AF$4)</f>
        <v/>
      </c>
      <c r="AG13" s="94" t="str">
        <f>SUBSTITUTE(Categorization!AG13,"x",'Categorization (2)'!AG$4)</f>
        <v/>
      </c>
      <c r="AH13" s="94" t="str">
        <f>SUBSTITUTE(Categorization!AH13,"x",'Categorization (2)'!AH$4)</f>
        <v/>
      </c>
      <c r="AI13" s="94" t="str">
        <f>SUBSTITUTE(Categorization!AI13,"x",'Categorization (2)'!AI$4)</f>
        <v/>
      </c>
      <c r="AJ13" s="94" t="str">
        <f>SUBSTITUTE(Categorization!AJ13,"x",'Categorization (2)'!AJ$4)</f>
        <v/>
      </c>
      <c r="AK13" s="102" t="str">
        <f>SUBSTITUTE(Categorization!AK13,"x",'Categorization (2)'!AK$4)</f>
        <v/>
      </c>
      <c r="AL13" s="115" t="str">
        <f>SUBSTITUTE(Categorization!AL13,"x",'Categorization (2)'!AL$4)</f>
        <v/>
      </c>
      <c r="AM13" s="115" t="str">
        <f>SUBSTITUTE(Categorization!AM13,"x",'Categorization (2)'!AM$4)</f>
        <v/>
      </c>
      <c r="AN13" s="117" t="str">
        <f>SUBSTITUTE(Categorization!AN13,"x",'Categorization (2)'!AN$4)</f>
        <v/>
      </c>
      <c r="AO13" s="117" t="str">
        <f>SUBSTITUTE(Categorization!AO13,"x",'Categorization (2)'!AO$4)</f>
        <v/>
      </c>
      <c r="AP13" s="117" t="str">
        <f>SUBSTITUTE(Categorization!AP13,"x",'Categorization (2)'!AP$4)</f>
        <v/>
      </c>
      <c r="AQ13" s="117" t="str">
        <f>SUBSTITUTE(Categorization!AQ13,"x",'Categorization (2)'!AQ$4)</f>
        <v/>
      </c>
      <c r="AR13" s="117" t="str">
        <f>SUBSTITUTE(Categorization!AR13,"x",'Categorization (2)'!AR$4)</f>
        <v/>
      </c>
      <c r="AS13" s="117" t="str">
        <f>SUBSTITUTE(Categorization!AS13,"x",'Categorization (2)'!AS$4)</f>
        <v/>
      </c>
      <c r="AT13" s="117" t="str">
        <f>SUBSTITUTE(Categorization!AT13,"x",'Categorization (2)'!AT$4)</f>
        <v/>
      </c>
      <c r="AU13" s="89"/>
    </row>
    <row r="14" spans="1:48" ht="13.5" customHeight="1">
      <c r="A14" s="8"/>
      <c r="B14" s="8" t="s">
        <v>1</v>
      </c>
      <c r="C14" s="5">
        <v>10</v>
      </c>
      <c r="D14" s="7">
        <v>30</v>
      </c>
      <c r="E14" s="7">
        <v>760476</v>
      </c>
      <c r="F14" s="6" t="s">
        <v>44</v>
      </c>
      <c r="G14" s="20"/>
      <c r="H14" s="98" t="str">
        <f>SUBSTITUTE(Categorization!H14,"x",'Categorization (2)'!H$4)</f>
        <v/>
      </c>
      <c r="I14" s="98" t="str">
        <f>SUBSTITUTE(Categorization!I14,"x",'Categorization (2)'!I$4)</f>
        <v/>
      </c>
      <c r="J14" s="98" t="str">
        <f>SUBSTITUTE(Categorization!J14,"x",'Categorization (2)'!J$4)</f>
        <v/>
      </c>
      <c r="K14" s="98" t="str">
        <f>SUBSTITUTE(Categorization!K14,"x",'Categorization (2)'!K$4)</f>
        <v/>
      </c>
      <c r="L14" s="98" t="str">
        <f>SUBSTITUTE(Categorization!L14,"x",'Categorization (2)'!L$4)</f>
        <v/>
      </c>
      <c r="M14" s="98" t="str">
        <f>SUBSTITUTE(Categorization!M14,"x",'Categorization (2)'!M$4)</f>
        <v/>
      </c>
      <c r="N14" s="98" t="str">
        <f>SUBSTITUTE(Categorization!N14,"x",'Categorization (2)'!N$4)</f>
        <v/>
      </c>
      <c r="O14" s="98" t="str">
        <f>SUBSTITUTE(Categorization!O14,"x",'Categorization (2)'!O$4)</f>
        <v/>
      </c>
      <c r="P14" s="102" t="str">
        <f>SUBSTITUTE(Categorization!P14,"x",'Categorization (2)'!P$4)</f>
        <v/>
      </c>
      <c r="Q14" s="102" t="str">
        <f>SUBSTITUTE(Categorization!Q14,"x",'Categorization (2)'!Q$4)</f>
        <v/>
      </c>
      <c r="R14" s="106" t="str">
        <f>SUBSTITUTE(Categorization!R14,"x",'Categorization (2)'!R$4)</f>
        <v/>
      </c>
      <c r="S14" s="106" t="str">
        <f>SUBSTITUTE(Categorization!S14,"x",'Categorization (2)'!S$4)</f>
        <v/>
      </c>
      <c r="T14" s="106" t="str">
        <f>SUBSTITUTE(Categorization!T14,"x",'Categorization (2)'!T$4)</f>
        <v/>
      </c>
      <c r="U14" s="106" t="str">
        <f>SUBSTITUTE(Categorization!U14,"x",'Categorization (2)'!U$4)</f>
        <v/>
      </c>
      <c r="V14" s="113" t="str">
        <f>SUBSTITUTE(Categorization!V14,"x",'Categorization (2)'!V$4)</f>
        <v/>
      </c>
      <c r="W14" s="113" t="str">
        <f>SUBSTITUTE(Categorization!W14,"x",'Categorization (2)'!W$4)</f>
        <v/>
      </c>
      <c r="X14" s="113" t="str">
        <f>SUBSTITUTE(Categorization!X14,"x",'Categorization (2)'!X$4)</f>
        <v/>
      </c>
      <c r="Y14" s="113" t="str">
        <f>SUBSTITUTE(Categorization!Y14,"x",'Categorization (2)'!Y$4)</f>
        <v/>
      </c>
      <c r="Z14" s="113" t="str">
        <f>SUBSTITUTE(Categorization!Z14,"x",'Categorization (2)'!Z$4)</f>
        <v/>
      </c>
      <c r="AA14" s="110" t="str">
        <f>SUBSTITUTE(Categorization!AA14,"x",'Categorization (2)'!AA$4)</f>
        <v/>
      </c>
      <c r="AB14" s="110" t="str">
        <f>SUBSTITUTE(Categorization!AB14,"x",'Categorization (2)'!AB$4)</f>
        <v/>
      </c>
      <c r="AC14" s="110" t="str">
        <f>SUBSTITUTE(Categorization!AC14,"x",'Categorization (2)'!AC$4)</f>
        <v/>
      </c>
      <c r="AD14" s="110" t="str">
        <f>SUBSTITUTE(Categorization!AD14,"x",'Categorization (2)'!AD$4)</f>
        <v/>
      </c>
      <c r="AE14" s="110" t="str">
        <f>SUBSTITUTE(Categorization!AE14,"x",'Categorization (2)'!AE$4)</f>
        <v/>
      </c>
      <c r="AF14" s="94" t="str">
        <f>SUBSTITUTE(Categorization!AF14,"x",'Categorization (2)'!AF$4)</f>
        <v/>
      </c>
      <c r="AG14" s="94" t="str">
        <f>SUBSTITUTE(Categorization!AG14,"x",'Categorization (2)'!AG$4)</f>
        <v/>
      </c>
      <c r="AH14" s="94" t="str">
        <f>SUBSTITUTE(Categorization!AH14,"x",'Categorization (2)'!AH$4)</f>
        <v/>
      </c>
      <c r="AI14" s="94" t="str">
        <f>SUBSTITUTE(Categorization!AI14,"x",'Categorization (2)'!AI$4)</f>
        <v/>
      </c>
      <c r="AJ14" s="94" t="str">
        <f>SUBSTITUTE(Categorization!AJ14,"x",'Categorization (2)'!AJ$4)</f>
        <v/>
      </c>
      <c r="AK14" s="102" t="str">
        <f>SUBSTITUTE(Categorization!AK14,"x",'Categorization (2)'!AK$4)</f>
        <v/>
      </c>
      <c r="AL14" s="115" t="str">
        <f>SUBSTITUTE(Categorization!AL14,"x",'Categorization (2)'!AL$4)</f>
        <v/>
      </c>
      <c r="AM14" s="115" t="str">
        <f>SUBSTITUTE(Categorization!AM14,"x",'Categorization (2)'!AM$4)</f>
        <v/>
      </c>
      <c r="AN14" s="117" t="str">
        <f>SUBSTITUTE(Categorization!AN14,"x",'Categorization (2)'!AN$4)</f>
        <v/>
      </c>
      <c r="AO14" s="117" t="str">
        <f>SUBSTITUTE(Categorization!AO14,"x",'Categorization (2)'!AO$4)</f>
        <v/>
      </c>
      <c r="AP14" s="117" t="str">
        <f>SUBSTITUTE(Categorization!AP14,"x",'Categorization (2)'!AP$4)</f>
        <v/>
      </c>
      <c r="AQ14" s="117" t="str">
        <f>SUBSTITUTE(Categorization!AQ14,"x",'Categorization (2)'!AQ$4)</f>
        <v/>
      </c>
      <c r="AR14" s="117" t="str">
        <f>SUBSTITUTE(Categorization!AR14,"x",'Categorization (2)'!AR$4)</f>
        <v/>
      </c>
      <c r="AS14" s="117" t="str">
        <f>SUBSTITUTE(Categorization!AS14,"x",'Categorization (2)'!AS$4)</f>
        <v/>
      </c>
      <c r="AT14" s="117" t="str">
        <f>SUBSTITUTE(Categorization!AT14,"x",'Categorization (2)'!AT$4)</f>
        <v/>
      </c>
      <c r="AU14" s="89"/>
    </row>
    <row r="15" spans="1:48" ht="13.5" customHeight="1">
      <c r="A15" s="8"/>
      <c r="B15" s="8" t="s">
        <v>1</v>
      </c>
      <c r="C15" s="5">
        <v>11</v>
      </c>
      <c r="D15" s="7">
        <v>10</v>
      </c>
      <c r="E15" s="7">
        <v>760511</v>
      </c>
      <c r="F15" s="6" t="s">
        <v>1186</v>
      </c>
      <c r="G15" s="20"/>
      <c r="H15" s="98" t="str">
        <f>SUBSTITUTE(Categorization!H15,"x",'Categorization (2)'!H$4)</f>
        <v/>
      </c>
      <c r="I15" s="98" t="str">
        <f>SUBSTITUTE(Categorization!I15,"x",'Categorization (2)'!I$4)</f>
        <v/>
      </c>
      <c r="J15" s="98" t="str">
        <f>SUBSTITUTE(Categorization!J15,"x",'Categorization (2)'!J$4)</f>
        <v/>
      </c>
      <c r="K15" s="98" t="str">
        <f>SUBSTITUTE(Categorization!K15,"x",'Categorization (2)'!K$4)</f>
        <v/>
      </c>
      <c r="L15" s="98" t="str">
        <f>SUBSTITUTE(Categorization!L15,"x",'Categorization (2)'!L$4)</f>
        <v/>
      </c>
      <c r="M15" s="98" t="str">
        <f>SUBSTITUTE(Categorization!M15,"x",'Categorization (2)'!M$4)</f>
        <v/>
      </c>
      <c r="N15" s="98" t="str">
        <f>SUBSTITUTE(Categorization!N15,"x",'Categorization (2)'!N$4)</f>
        <v/>
      </c>
      <c r="O15" s="98" t="str">
        <f>SUBSTITUTE(Categorization!O15,"x",'Categorization (2)'!O$4)</f>
        <v/>
      </c>
      <c r="P15" s="102" t="str">
        <f>SUBSTITUTE(Categorization!P15,"x",'Categorization (2)'!P$4)</f>
        <v/>
      </c>
      <c r="Q15" s="102" t="str">
        <f>SUBSTITUTE(Categorization!Q15,"x",'Categorization (2)'!Q$4)</f>
        <v/>
      </c>
      <c r="R15" s="106" t="str">
        <f>SUBSTITUTE(Categorization!R15,"x",'Categorization (2)'!R$4)</f>
        <v/>
      </c>
      <c r="S15" s="106" t="str">
        <f>SUBSTITUTE(Categorization!S15,"x",'Categorization (2)'!S$4)</f>
        <v/>
      </c>
      <c r="T15" s="106" t="str">
        <f>SUBSTITUTE(Categorization!T15,"x",'Categorization (2)'!T$4)</f>
        <v/>
      </c>
      <c r="U15" s="106" t="str">
        <f>SUBSTITUTE(Categorization!U15,"x",'Categorization (2)'!U$4)</f>
        <v/>
      </c>
      <c r="V15" s="113" t="str">
        <f>SUBSTITUTE(Categorization!V15,"x",'Categorization (2)'!V$4)</f>
        <v/>
      </c>
      <c r="W15" s="113" t="str">
        <f>SUBSTITUTE(Categorization!W15,"x",'Categorization (2)'!W$4)</f>
        <v/>
      </c>
      <c r="X15" s="113" t="str">
        <f>SUBSTITUTE(Categorization!X15,"x",'Categorization (2)'!X$4)</f>
        <v/>
      </c>
      <c r="Y15" s="113" t="str">
        <f>SUBSTITUTE(Categorization!Y15,"x",'Categorization (2)'!Y$4)</f>
        <v/>
      </c>
      <c r="Z15" s="113" t="str">
        <f>SUBSTITUTE(Categorization!Z15,"x",'Categorization (2)'!Z$4)</f>
        <v/>
      </c>
      <c r="AA15" s="110" t="str">
        <f>SUBSTITUTE(Categorization!AA15,"x",'Categorization (2)'!AA$4)</f>
        <v/>
      </c>
      <c r="AB15" s="110" t="str">
        <f>SUBSTITUTE(Categorization!AB15,"x",'Categorization (2)'!AB$4)</f>
        <v/>
      </c>
      <c r="AC15" s="110" t="str">
        <f>SUBSTITUTE(Categorization!AC15,"x",'Categorization (2)'!AC$4)</f>
        <v/>
      </c>
      <c r="AD15" s="110" t="str">
        <f>SUBSTITUTE(Categorization!AD15,"x",'Categorization (2)'!AD$4)</f>
        <v/>
      </c>
      <c r="AE15" s="110" t="str">
        <f>SUBSTITUTE(Categorization!AE15,"x",'Categorization (2)'!AE$4)</f>
        <v/>
      </c>
      <c r="AF15" s="94" t="str">
        <f>SUBSTITUTE(Categorization!AF15,"x",'Categorization (2)'!AF$4)</f>
        <v/>
      </c>
      <c r="AG15" s="94" t="str">
        <f>SUBSTITUTE(Categorization!AG15,"x",'Categorization (2)'!AG$4)</f>
        <v/>
      </c>
      <c r="AH15" s="94" t="str">
        <f>SUBSTITUTE(Categorization!AH15,"x",'Categorization (2)'!AH$4)</f>
        <v/>
      </c>
      <c r="AI15" s="94" t="str">
        <f>SUBSTITUTE(Categorization!AI15,"x",'Categorization (2)'!AI$4)</f>
        <v/>
      </c>
      <c r="AJ15" s="94" t="str">
        <f>SUBSTITUTE(Categorization!AJ15,"x",'Categorization (2)'!AJ$4)</f>
        <v/>
      </c>
      <c r="AK15" s="102" t="str">
        <f>SUBSTITUTE(Categorization!AK15,"x",'Categorization (2)'!AK$4)</f>
        <v/>
      </c>
      <c r="AL15" s="115" t="str">
        <f>SUBSTITUTE(Categorization!AL15,"x",'Categorization (2)'!AL$4)</f>
        <v/>
      </c>
      <c r="AM15" s="115" t="str">
        <f>SUBSTITUTE(Categorization!AM15,"x",'Categorization (2)'!AM$4)</f>
        <v/>
      </c>
      <c r="AN15" s="117" t="str">
        <f>SUBSTITUTE(Categorization!AN15,"x",'Categorization (2)'!AN$4)</f>
        <v/>
      </c>
      <c r="AO15" s="117" t="str">
        <f>SUBSTITUTE(Categorization!AO15,"x",'Categorization (2)'!AO$4)</f>
        <v/>
      </c>
      <c r="AP15" s="117" t="str">
        <f>SUBSTITUTE(Categorization!AP15,"x",'Categorization (2)'!AP$4)</f>
        <v/>
      </c>
      <c r="AQ15" s="117" t="str">
        <f>SUBSTITUTE(Categorization!AQ15,"x",'Categorization (2)'!AQ$4)</f>
        <v/>
      </c>
      <c r="AR15" s="117" t="str">
        <f>SUBSTITUTE(Categorization!AR15,"x",'Categorization (2)'!AR$4)</f>
        <v/>
      </c>
      <c r="AS15" s="117" t="str">
        <f>SUBSTITUTE(Categorization!AS15,"x",'Categorization (2)'!AS$4)</f>
        <v/>
      </c>
      <c r="AT15" s="117" t="str">
        <f>SUBSTITUTE(Categorization!AT15,"x",'Categorization (2)'!AT$4)</f>
        <v/>
      </c>
      <c r="AU15" s="89"/>
    </row>
    <row r="16" spans="1:48" ht="13.5" customHeight="1">
      <c r="A16" s="8"/>
      <c r="B16" s="8" t="s">
        <v>1</v>
      </c>
      <c r="C16" s="5">
        <v>12</v>
      </c>
      <c r="D16" s="7">
        <v>20</v>
      </c>
      <c r="E16" s="7">
        <v>760506</v>
      </c>
      <c r="F16" s="6" t="s">
        <v>1187</v>
      </c>
      <c r="G16" s="20"/>
      <c r="H16" s="98" t="str">
        <f>SUBSTITUTE(Categorization!H16,"x",'Categorization (2)'!H$4)</f>
        <v/>
      </c>
      <c r="I16" s="98" t="str">
        <f>SUBSTITUTE(Categorization!I16,"x",'Categorization (2)'!I$4)</f>
        <v/>
      </c>
      <c r="J16" s="98" t="str">
        <f>SUBSTITUTE(Categorization!J16,"x",'Categorization (2)'!J$4)</f>
        <v/>
      </c>
      <c r="K16" s="98" t="str">
        <f>SUBSTITUTE(Categorization!K16,"x",'Categorization (2)'!K$4)</f>
        <v/>
      </c>
      <c r="L16" s="98" t="str">
        <f>SUBSTITUTE(Categorization!L16,"x",'Categorization (2)'!L$4)</f>
        <v/>
      </c>
      <c r="M16" s="98" t="str">
        <f>SUBSTITUTE(Categorization!M16,"x",'Categorization (2)'!M$4)</f>
        <v/>
      </c>
      <c r="N16" s="98" t="str">
        <f>SUBSTITUTE(Categorization!N16,"x",'Categorization (2)'!N$4)</f>
        <v/>
      </c>
      <c r="O16" s="98" t="str">
        <f>SUBSTITUTE(Categorization!O16,"x",'Categorization (2)'!O$4)</f>
        <v/>
      </c>
      <c r="P16" s="102" t="str">
        <f>SUBSTITUTE(Categorization!P16,"x",'Categorization (2)'!P$4)</f>
        <v/>
      </c>
      <c r="Q16" s="102" t="str">
        <f>SUBSTITUTE(Categorization!Q16,"x",'Categorization (2)'!Q$4)</f>
        <v/>
      </c>
      <c r="R16" s="106" t="str">
        <f>SUBSTITUTE(Categorization!R16,"x",'Categorization (2)'!R$4)</f>
        <v/>
      </c>
      <c r="S16" s="106" t="str">
        <f>SUBSTITUTE(Categorization!S16,"x",'Categorization (2)'!S$4)</f>
        <v/>
      </c>
      <c r="T16" s="106" t="str">
        <f>SUBSTITUTE(Categorization!T16,"x",'Categorization (2)'!T$4)</f>
        <v/>
      </c>
      <c r="U16" s="106" t="str">
        <f>SUBSTITUTE(Categorization!U16,"x",'Categorization (2)'!U$4)</f>
        <v/>
      </c>
      <c r="V16" s="113" t="str">
        <f>SUBSTITUTE(Categorization!V16,"x",'Categorization (2)'!V$4)</f>
        <v/>
      </c>
      <c r="W16" s="113" t="str">
        <f>SUBSTITUTE(Categorization!W16,"x",'Categorization (2)'!W$4)</f>
        <v/>
      </c>
      <c r="X16" s="113" t="str">
        <f>SUBSTITUTE(Categorization!X16,"x",'Categorization (2)'!X$4)</f>
        <v/>
      </c>
      <c r="Y16" s="113" t="str">
        <f>SUBSTITUTE(Categorization!Y16,"x",'Categorization (2)'!Y$4)</f>
        <v/>
      </c>
      <c r="Z16" s="113" t="str">
        <f>SUBSTITUTE(Categorization!Z16,"x",'Categorization (2)'!Z$4)</f>
        <v/>
      </c>
      <c r="AA16" s="110" t="str">
        <f>SUBSTITUTE(Categorization!AA16,"x",'Categorization (2)'!AA$4)</f>
        <v/>
      </c>
      <c r="AB16" s="110" t="str">
        <f>SUBSTITUTE(Categorization!AB16,"x",'Categorization (2)'!AB$4)</f>
        <v/>
      </c>
      <c r="AC16" s="110" t="str">
        <f>SUBSTITUTE(Categorization!AC16,"x",'Categorization (2)'!AC$4)</f>
        <v/>
      </c>
      <c r="AD16" s="110" t="str">
        <f>SUBSTITUTE(Categorization!AD16,"x",'Categorization (2)'!AD$4)</f>
        <v/>
      </c>
      <c r="AE16" s="110" t="str">
        <f>SUBSTITUTE(Categorization!AE16,"x",'Categorization (2)'!AE$4)</f>
        <v/>
      </c>
      <c r="AF16" s="94" t="str">
        <f>SUBSTITUTE(Categorization!AF16,"x",'Categorization (2)'!AF$4)</f>
        <v/>
      </c>
      <c r="AG16" s="94" t="str">
        <f>SUBSTITUTE(Categorization!AG16,"x",'Categorization (2)'!AG$4)</f>
        <v/>
      </c>
      <c r="AH16" s="94" t="str">
        <f>SUBSTITUTE(Categorization!AH16,"x",'Categorization (2)'!AH$4)</f>
        <v/>
      </c>
      <c r="AI16" s="94" t="str">
        <f>SUBSTITUTE(Categorization!AI16,"x",'Categorization (2)'!AI$4)</f>
        <v/>
      </c>
      <c r="AJ16" s="94" t="str">
        <f>SUBSTITUTE(Categorization!AJ16,"x",'Categorization (2)'!AJ$4)</f>
        <v/>
      </c>
      <c r="AK16" s="102" t="str">
        <f>SUBSTITUTE(Categorization!AK16,"x",'Categorization (2)'!AK$4)</f>
        <v/>
      </c>
      <c r="AL16" s="115" t="str">
        <f>SUBSTITUTE(Categorization!AL16,"x",'Categorization (2)'!AL$4)</f>
        <v/>
      </c>
      <c r="AM16" s="115" t="str">
        <f>SUBSTITUTE(Categorization!AM16,"x",'Categorization (2)'!AM$4)</f>
        <v/>
      </c>
      <c r="AN16" s="117" t="str">
        <f>SUBSTITUTE(Categorization!AN16,"x",'Categorization (2)'!AN$4)</f>
        <v/>
      </c>
      <c r="AO16" s="117" t="str">
        <f>SUBSTITUTE(Categorization!AO16,"x",'Categorization (2)'!AO$4)</f>
        <v/>
      </c>
      <c r="AP16" s="117" t="str">
        <f>SUBSTITUTE(Categorization!AP16,"x",'Categorization (2)'!AP$4)</f>
        <v/>
      </c>
      <c r="AQ16" s="117" t="str">
        <f>SUBSTITUTE(Categorization!AQ16,"x",'Categorization (2)'!AQ$4)</f>
        <v/>
      </c>
      <c r="AR16" s="117" t="str">
        <f>SUBSTITUTE(Categorization!AR16,"x",'Categorization (2)'!AR$4)</f>
        <v/>
      </c>
      <c r="AS16" s="117" t="str">
        <f>SUBSTITUTE(Categorization!AS16,"x",'Categorization (2)'!AS$4)</f>
        <v/>
      </c>
      <c r="AT16" s="117" t="str">
        <f>SUBSTITUTE(Categorization!AT16,"x",'Categorization (2)'!AT$4)</f>
        <v/>
      </c>
      <c r="AU16" s="89"/>
    </row>
    <row r="17" spans="1:47" ht="13.5" customHeight="1">
      <c r="A17" s="8"/>
      <c r="B17" s="8" t="s">
        <v>1</v>
      </c>
      <c r="C17" s="5">
        <v>13</v>
      </c>
      <c r="D17" s="7">
        <v>16</v>
      </c>
      <c r="E17" s="7">
        <v>760602</v>
      </c>
      <c r="F17" s="6" t="s">
        <v>1188</v>
      </c>
      <c r="G17" s="20"/>
      <c r="H17" s="98" t="str">
        <f>SUBSTITUTE(Categorization!H17,"x",'Categorization (2)'!H$4)</f>
        <v/>
      </c>
      <c r="I17" s="98" t="str">
        <f>SUBSTITUTE(Categorization!I17,"x",'Categorization (2)'!I$4)</f>
        <v/>
      </c>
      <c r="J17" s="98" t="str">
        <f>SUBSTITUTE(Categorization!J17,"x",'Categorization (2)'!J$4)</f>
        <v/>
      </c>
      <c r="K17" s="98" t="str">
        <f>SUBSTITUTE(Categorization!K17,"x",'Categorization (2)'!K$4)</f>
        <v/>
      </c>
      <c r="L17" s="98" t="str">
        <f>SUBSTITUTE(Categorization!L17,"x",'Categorization (2)'!L$4)</f>
        <v/>
      </c>
      <c r="M17" s="98" t="str">
        <f>SUBSTITUTE(Categorization!M17,"x",'Categorization (2)'!M$4)</f>
        <v/>
      </c>
      <c r="N17" s="98" t="str">
        <f>SUBSTITUTE(Categorization!N17,"x",'Categorization (2)'!N$4)</f>
        <v/>
      </c>
      <c r="O17" s="98" t="str">
        <f>SUBSTITUTE(Categorization!O17,"x",'Categorization (2)'!O$4)</f>
        <v/>
      </c>
      <c r="P17" s="102" t="str">
        <f>SUBSTITUTE(Categorization!P17,"x",'Categorization (2)'!P$4)</f>
        <v/>
      </c>
      <c r="Q17" s="102" t="str">
        <f>SUBSTITUTE(Categorization!Q17,"x",'Categorization (2)'!Q$4)</f>
        <v/>
      </c>
      <c r="R17" s="106" t="str">
        <f>SUBSTITUTE(Categorization!R17,"x",'Categorization (2)'!R$4)</f>
        <v/>
      </c>
      <c r="S17" s="106" t="str">
        <f>SUBSTITUTE(Categorization!S17,"x",'Categorization (2)'!S$4)</f>
        <v/>
      </c>
      <c r="T17" s="106" t="str">
        <f>SUBSTITUTE(Categorization!T17,"x",'Categorization (2)'!T$4)</f>
        <v/>
      </c>
      <c r="U17" s="106" t="str">
        <f>SUBSTITUTE(Categorization!U17,"x",'Categorization (2)'!U$4)</f>
        <v/>
      </c>
      <c r="V17" s="113" t="str">
        <f>SUBSTITUTE(Categorization!V17,"x",'Categorization (2)'!V$4)</f>
        <v/>
      </c>
      <c r="W17" s="113" t="str">
        <f>SUBSTITUTE(Categorization!W17,"x",'Categorization (2)'!W$4)</f>
        <v/>
      </c>
      <c r="X17" s="113" t="str">
        <f>SUBSTITUTE(Categorization!X17,"x",'Categorization (2)'!X$4)</f>
        <v/>
      </c>
      <c r="Y17" s="113" t="str">
        <f>SUBSTITUTE(Categorization!Y17,"x",'Categorization (2)'!Y$4)</f>
        <v/>
      </c>
      <c r="Z17" s="113" t="str">
        <f>SUBSTITUTE(Categorization!Z17,"x",'Categorization (2)'!Z$4)</f>
        <v/>
      </c>
      <c r="AA17" s="110" t="str">
        <f>SUBSTITUTE(Categorization!AA17,"x",'Categorization (2)'!AA$4)</f>
        <v/>
      </c>
      <c r="AB17" s="110" t="str">
        <f>SUBSTITUTE(Categorization!AB17,"x",'Categorization (2)'!AB$4)</f>
        <v/>
      </c>
      <c r="AC17" s="110" t="str">
        <f>SUBSTITUTE(Categorization!AC17,"x",'Categorization (2)'!AC$4)</f>
        <v/>
      </c>
      <c r="AD17" s="110" t="str">
        <f>SUBSTITUTE(Categorization!AD17,"x",'Categorization (2)'!AD$4)</f>
        <v/>
      </c>
      <c r="AE17" s="110" t="str">
        <f>SUBSTITUTE(Categorization!AE17,"x",'Categorization (2)'!AE$4)</f>
        <v/>
      </c>
      <c r="AF17" s="94" t="str">
        <f>SUBSTITUTE(Categorization!AF17,"x",'Categorization (2)'!AF$4)</f>
        <v/>
      </c>
      <c r="AG17" s="94" t="str">
        <f>SUBSTITUTE(Categorization!AG17,"x",'Categorization (2)'!AG$4)</f>
        <v/>
      </c>
      <c r="AH17" s="94" t="str">
        <f>SUBSTITUTE(Categorization!AH17,"x",'Categorization (2)'!AH$4)</f>
        <v/>
      </c>
      <c r="AI17" s="94" t="str">
        <f>SUBSTITUTE(Categorization!AI17,"x",'Categorization (2)'!AI$4)</f>
        <v/>
      </c>
      <c r="AJ17" s="94" t="str">
        <f>SUBSTITUTE(Categorization!AJ17,"x",'Categorization (2)'!AJ$4)</f>
        <v/>
      </c>
      <c r="AK17" s="102" t="str">
        <f>SUBSTITUTE(Categorization!AK17,"x",'Categorization (2)'!AK$4)</f>
        <v/>
      </c>
      <c r="AL17" s="115" t="str">
        <f>SUBSTITUTE(Categorization!AL17,"x",'Categorization (2)'!AL$4)</f>
        <v/>
      </c>
      <c r="AM17" s="115" t="str">
        <f>SUBSTITUTE(Categorization!AM17,"x",'Categorization (2)'!AM$4)</f>
        <v/>
      </c>
      <c r="AN17" s="117" t="str">
        <f>SUBSTITUTE(Categorization!AN17,"x",'Categorization (2)'!AN$4)</f>
        <v/>
      </c>
      <c r="AO17" s="117" t="str">
        <f>SUBSTITUTE(Categorization!AO17,"x",'Categorization (2)'!AO$4)</f>
        <v/>
      </c>
      <c r="AP17" s="117" t="str">
        <f>SUBSTITUTE(Categorization!AP17,"x",'Categorization (2)'!AP$4)</f>
        <v/>
      </c>
      <c r="AQ17" s="117" t="str">
        <f>SUBSTITUTE(Categorization!AQ17,"x",'Categorization (2)'!AQ$4)</f>
        <v/>
      </c>
      <c r="AR17" s="117" t="str">
        <f>SUBSTITUTE(Categorization!AR17,"x",'Categorization (2)'!AR$4)</f>
        <v/>
      </c>
      <c r="AS17" s="117" t="str">
        <f>SUBSTITUTE(Categorization!AS17,"x",'Categorization (2)'!AS$4)</f>
        <v/>
      </c>
      <c r="AT17" s="117" t="str">
        <f>SUBSTITUTE(Categorization!AT17,"x",'Categorization (2)'!AT$4)</f>
        <v/>
      </c>
      <c r="AU17" s="89"/>
    </row>
    <row r="18" spans="1:47" ht="13.5" customHeight="1">
      <c r="A18" s="8"/>
      <c r="B18" s="8" t="s">
        <v>1</v>
      </c>
      <c r="C18" s="5">
        <v>14</v>
      </c>
      <c r="D18" s="7">
        <v>12</v>
      </c>
      <c r="E18" s="7">
        <v>760931</v>
      </c>
      <c r="F18" s="6" t="s">
        <v>49</v>
      </c>
      <c r="G18" s="20"/>
      <c r="H18" s="98" t="str">
        <f>SUBSTITUTE(Categorization!H18,"x",'Categorization (2)'!H$4)</f>
        <v/>
      </c>
      <c r="I18" s="98" t="str">
        <f>SUBSTITUTE(Categorization!I18,"x",'Categorization (2)'!I$4)</f>
        <v/>
      </c>
      <c r="J18" s="98" t="str">
        <f>SUBSTITUTE(Categorization!J18,"x",'Categorization (2)'!J$4)</f>
        <v/>
      </c>
      <c r="K18" s="98" t="str">
        <f>SUBSTITUTE(Categorization!K18,"x",'Categorization (2)'!K$4)</f>
        <v/>
      </c>
      <c r="L18" s="98" t="str">
        <f>SUBSTITUTE(Categorization!L18,"x",'Categorization (2)'!L$4)</f>
        <v/>
      </c>
      <c r="M18" s="98" t="str">
        <f>SUBSTITUTE(Categorization!M18,"x",'Categorization (2)'!M$4)</f>
        <v/>
      </c>
      <c r="N18" s="98" t="str">
        <f>SUBSTITUTE(Categorization!N18,"x",'Categorization (2)'!N$4)</f>
        <v/>
      </c>
      <c r="O18" s="98" t="str">
        <f>SUBSTITUTE(Categorization!O18,"x",'Categorization (2)'!O$4)</f>
        <v/>
      </c>
      <c r="P18" s="102" t="str">
        <f>SUBSTITUTE(Categorization!P18,"x",'Categorization (2)'!P$4)</f>
        <v/>
      </c>
      <c r="Q18" s="102" t="str">
        <f>SUBSTITUTE(Categorization!Q18,"x",'Categorization (2)'!Q$4)</f>
        <v/>
      </c>
      <c r="R18" s="106" t="str">
        <f>SUBSTITUTE(Categorization!R18,"x",'Categorization (2)'!R$4)</f>
        <v/>
      </c>
      <c r="S18" s="106" t="str">
        <f>SUBSTITUTE(Categorization!S18,"x",'Categorization (2)'!S$4)</f>
        <v/>
      </c>
      <c r="T18" s="106" t="str">
        <f>SUBSTITUTE(Categorization!T18,"x",'Categorization (2)'!T$4)</f>
        <v/>
      </c>
      <c r="U18" s="106" t="str">
        <f>SUBSTITUTE(Categorization!U18,"x",'Categorization (2)'!U$4)</f>
        <v/>
      </c>
      <c r="V18" s="113" t="str">
        <f>SUBSTITUTE(Categorization!V18,"x",'Categorization (2)'!V$4)</f>
        <v/>
      </c>
      <c r="W18" s="113" t="str">
        <f>SUBSTITUTE(Categorization!W18,"x",'Categorization (2)'!W$4)</f>
        <v/>
      </c>
      <c r="X18" s="113" t="str">
        <f>SUBSTITUTE(Categorization!X18,"x",'Categorization (2)'!X$4)</f>
        <v/>
      </c>
      <c r="Y18" s="113" t="str">
        <f>SUBSTITUTE(Categorization!Y18,"x",'Categorization (2)'!Y$4)</f>
        <v/>
      </c>
      <c r="Z18" s="113" t="str">
        <f>SUBSTITUTE(Categorization!Z18,"x",'Categorization (2)'!Z$4)</f>
        <v/>
      </c>
      <c r="AA18" s="110" t="str">
        <f>SUBSTITUTE(Categorization!AA18,"x",'Categorization (2)'!AA$4)</f>
        <v/>
      </c>
      <c r="AB18" s="110" t="str">
        <f>SUBSTITUTE(Categorization!AB18,"x",'Categorization (2)'!AB$4)</f>
        <v/>
      </c>
      <c r="AC18" s="110" t="str">
        <f>SUBSTITUTE(Categorization!AC18,"x",'Categorization (2)'!AC$4)</f>
        <v/>
      </c>
      <c r="AD18" s="110" t="str">
        <f>SUBSTITUTE(Categorization!AD18,"x",'Categorization (2)'!AD$4)</f>
        <v/>
      </c>
      <c r="AE18" s="110" t="str">
        <f>SUBSTITUTE(Categorization!AE18,"x",'Categorization (2)'!AE$4)</f>
        <v/>
      </c>
      <c r="AF18" s="94" t="str">
        <f>SUBSTITUTE(Categorization!AF18,"x",'Categorization (2)'!AF$4)</f>
        <v/>
      </c>
      <c r="AG18" s="94" t="str">
        <f>SUBSTITUTE(Categorization!AG18,"x",'Categorization (2)'!AG$4)</f>
        <v/>
      </c>
      <c r="AH18" s="94" t="str">
        <f>SUBSTITUTE(Categorization!AH18,"x",'Categorization (2)'!AH$4)</f>
        <v/>
      </c>
      <c r="AI18" s="94" t="str">
        <f>SUBSTITUTE(Categorization!AI18,"x",'Categorization (2)'!AI$4)</f>
        <v/>
      </c>
      <c r="AJ18" s="94" t="str">
        <f>SUBSTITUTE(Categorization!AJ18,"x",'Categorization (2)'!AJ$4)</f>
        <v/>
      </c>
      <c r="AK18" s="102" t="str">
        <f>SUBSTITUTE(Categorization!AK18,"x",'Categorization (2)'!AK$4)</f>
        <v/>
      </c>
      <c r="AL18" s="115" t="str">
        <f>SUBSTITUTE(Categorization!AL18,"x",'Categorization (2)'!AL$4)</f>
        <v/>
      </c>
      <c r="AM18" s="115" t="str">
        <f>SUBSTITUTE(Categorization!AM18,"x",'Categorization (2)'!AM$4)</f>
        <v/>
      </c>
      <c r="AN18" s="117" t="str">
        <f>SUBSTITUTE(Categorization!AN18,"x",'Categorization (2)'!AN$4)</f>
        <v/>
      </c>
      <c r="AO18" s="117" t="str">
        <f>SUBSTITUTE(Categorization!AO18,"x",'Categorization (2)'!AO$4)</f>
        <v/>
      </c>
      <c r="AP18" s="117" t="str">
        <f>SUBSTITUTE(Categorization!AP18,"x",'Categorization (2)'!AP$4)</f>
        <v/>
      </c>
      <c r="AQ18" s="117" t="str">
        <f>SUBSTITUTE(Categorization!AQ18,"x",'Categorization (2)'!AQ$4)</f>
        <v/>
      </c>
      <c r="AR18" s="117" t="str">
        <f>SUBSTITUTE(Categorization!AR18,"x",'Categorization (2)'!AR$4)</f>
        <v/>
      </c>
      <c r="AS18" s="117" t="str">
        <f>SUBSTITUTE(Categorization!AS18,"x",'Categorization (2)'!AS$4)</f>
        <v/>
      </c>
      <c r="AT18" s="117" t="str">
        <f>SUBSTITUTE(Categorization!AT18,"x",'Categorization (2)'!AT$4)</f>
        <v/>
      </c>
      <c r="AU18" s="89"/>
    </row>
    <row r="19" spans="1:47" ht="13.5" customHeight="1">
      <c r="A19" s="8"/>
      <c r="B19" s="8" t="s">
        <v>1</v>
      </c>
      <c r="C19" s="5">
        <v>15</v>
      </c>
      <c r="D19" s="7">
        <v>12</v>
      </c>
      <c r="E19" s="7">
        <v>760922</v>
      </c>
      <c r="F19" s="6" t="s">
        <v>51</v>
      </c>
      <c r="G19" s="20"/>
      <c r="H19" s="98" t="str">
        <f>SUBSTITUTE(Categorization!H19,"x",'Categorization (2)'!H$4)</f>
        <v/>
      </c>
      <c r="I19" s="98" t="str">
        <f>SUBSTITUTE(Categorization!I19,"x",'Categorization (2)'!I$4)</f>
        <v/>
      </c>
      <c r="J19" s="98" t="str">
        <f>SUBSTITUTE(Categorization!J19,"x",'Categorization (2)'!J$4)</f>
        <v/>
      </c>
      <c r="K19" s="98" t="str">
        <f>SUBSTITUTE(Categorization!K19,"x",'Categorization (2)'!K$4)</f>
        <v/>
      </c>
      <c r="L19" s="98" t="str">
        <f>SUBSTITUTE(Categorization!L19,"x",'Categorization (2)'!L$4)</f>
        <v/>
      </c>
      <c r="M19" s="98" t="str">
        <f>SUBSTITUTE(Categorization!M19,"x",'Categorization (2)'!M$4)</f>
        <v/>
      </c>
      <c r="N19" s="98" t="str">
        <f>SUBSTITUTE(Categorization!N19,"x",'Categorization (2)'!N$4)</f>
        <v/>
      </c>
      <c r="O19" s="98" t="str">
        <f>SUBSTITUTE(Categorization!O19,"x",'Categorization (2)'!O$4)</f>
        <v/>
      </c>
      <c r="P19" s="102" t="str">
        <f>SUBSTITUTE(Categorization!P19,"x",'Categorization (2)'!P$4)</f>
        <v/>
      </c>
      <c r="Q19" s="102" t="str">
        <f>SUBSTITUTE(Categorization!Q19,"x",'Categorization (2)'!Q$4)</f>
        <v/>
      </c>
      <c r="R19" s="106" t="str">
        <f>SUBSTITUTE(Categorization!R19,"x",'Categorization (2)'!R$4)</f>
        <v/>
      </c>
      <c r="S19" s="106" t="str">
        <f>SUBSTITUTE(Categorization!S19,"x",'Categorization (2)'!S$4)</f>
        <v/>
      </c>
      <c r="T19" s="106" t="str">
        <f>SUBSTITUTE(Categorization!T19,"x",'Categorization (2)'!T$4)</f>
        <v/>
      </c>
      <c r="U19" s="106" t="str">
        <f>SUBSTITUTE(Categorization!U19,"x",'Categorization (2)'!U$4)</f>
        <v/>
      </c>
      <c r="V19" s="113" t="str">
        <f>SUBSTITUTE(Categorization!V19,"x",'Categorization (2)'!V$4)</f>
        <v/>
      </c>
      <c r="W19" s="113" t="str">
        <f>SUBSTITUTE(Categorization!W19,"x",'Categorization (2)'!W$4)</f>
        <v/>
      </c>
      <c r="X19" s="113" t="str">
        <f>SUBSTITUTE(Categorization!X19,"x",'Categorization (2)'!X$4)</f>
        <v/>
      </c>
      <c r="Y19" s="113" t="str">
        <f>SUBSTITUTE(Categorization!Y19,"x",'Categorization (2)'!Y$4)</f>
        <v/>
      </c>
      <c r="Z19" s="113" t="str">
        <f>SUBSTITUTE(Categorization!Z19,"x",'Categorization (2)'!Z$4)</f>
        <v/>
      </c>
      <c r="AA19" s="110" t="str">
        <f>SUBSTITUTE(Categorization!AA19,"x",'Categorization (2)'!AA$4)</f>
        <v/>
      </c>
      <c r="AB19" s="110" t="str">
        <f>SUBSTITUTE(Categorization!AB19,"x",'Categorization (2)'!AB$4)</f>
        <v/>
      </c>
      <c r="AC19" s="110" t="str">
        <f>SUBSTITUTE(Categorization!AC19,"x",'Categorization (2)'!AC$4)</f>
        <v/>
      </c>
      <c r="AD19" s="110" t="str">
        <f>SUBSTITUTE(Categorization!AD19,"x",'Categorization (2)'!AD$4)</f>
        <v/>
      </c>
      <c r="AE19" s="110" t="str">
        <f>SUBSTITUTE(Categorization!AE19,"x",'Categorization (2)'!AE$4)</f>
        <v/>
      </c>
      <c r="AF19" s="94" t="str">
        <f>SUBSTITUTE(Categorization!AF19,"x",'Categorization (2)'!AF$4)</f>
        <v/>
      </c>
      <c r="AG19" s="94" t="str">
        <f>SUBSTITUTE(Categorization!AG19,"x",'Categorization (2)'!AG$4)</f>
        <v/>
      </c>
      <c r="AH19" s="94" t="str">
        <f>SUBSTITUTE(Categorization!AH19,"x",'Categorization (2)'!AH$4)</f>
        <v/>
      </c>
      <c r="AI19" s="94" t="str">
        <f>SUBSTITUTE(Categorization!AI19,"x",'Categorization (2)'!AI$4)</f>
        <v/>
      </c>
      <c r="AJ19" s="94" t="str">
        <f>SUBSTITUTE(Categorization!AJ19,"x",'Categorization (2)'!AJ$4)</f>
        <v/>
      </c>
      <c r="AK19" s="102" t="str">
        <f>SUBSTITUTE(Categorization!AK19,"x",'Categorization (2)'!AK$4)</f>
        <v/>
      </c>
      <c r="AL19" s="115" t="str">
        <f>SUBSTITUTE(Categorization!AL19,"x",'Categorization (2)'!AL$4)</f>
        <v/>
      </c>
      <c r="AM19" s="115" t="str">
        <f>SUBSTITUTE(Categorization!AM19,"x",'Categorization (2)'!AM$4)</f>
        <v/>
      </c>
      <c r="AN19" s="117" t="str">
        <f>SUBSTITUTE(Categorization!AN19,"x",'Categorization (2)'!AN$4)</f>
        <v/>
      </c>
      <c r="AO19" s="117" t="str">
        <f>SUBSTITUTE(Categorization!AO19,"x",'Categorization (2)'!AO$4)</f>
        <v/>
      </c>
      <c r="AP19" s="117" t="str">
        <f>SUBSTITUTE(Categorization!AP19,"x",'Categorization (2)'!AP$4)</f>
        <v/>
      </c>
      <c r="AQ19" s="117" t="str">
        <f>SUBSTITUTE(Categorization!AQ19,"x",'Categorization (2)'!AQ$4)</f>
        <v/>
      </c>
      <c r="AR19" s="117" t="str">
        <f>SUBSTITUTE(Categorization!AR19,"x",'Categorization (2)'!AR$4)</f>
        <v/>
      </c>
      <c r="AS19" s="117" t="str">
        <f>SUBSTITUTE(Categorization!AS19,"x",'Categorization (2)'!AS$4)</f>
        <v/>
      </c>
      <c r="AT19" s="117" t="str">
        <f>SUBSTITUTE(Categorization!AT19,"x",'Categorization (2)'!AT$4)</f>
        <v/>
      </c>
      <c r="AU19" s="89"/>
    </row>
    <row r="20" spans="1:47" ht="13.5" customHeight="1">
      <c r="A20" s="8"/>
      <c r="B20" s="8" t="s">
        <v>1</v>
      </c>
      <c r="C20" s="5">
        <v>16</v>
      </c>
      <c r="D20" s="7">
        <v>30</v>
      </c>
      <c r="E20" s="7">
        <v>761703</v>
      </c>
      <c r="F20" s="6" t="s">
        <v>52</v>
      </c>
      <c r="G20" s="20"/>
      <c r="H20" s="98" t="str">
        <f>SUBSTITUTE(Categorization!H20,"x",'Categorization (2)'!H$4)</f>
        <v/>
      </c>
      <c r="I20" s="98" t="str">
        <f>SUBSTITUTE(Categorization!I20,"x",'Categorization (2)'!I$4)</f>
        <v/>
      </c>
      <c r="J20" s="98" t="str">
        <f>SUBSTITUTE(Categorization!J20,"x",'Categorization (2)'!J$4)</f>
        <v/>
      </c>
      <c r="K20" s="98" t="str">
        <f>SUBSTITUTE(Categorization!K20,"x",'Categorization (2)'!K$4)</f>
        <v/>
      </c>
      <c r="L20" s="98" t="str">
        <f>SUBSTITUTE(Categorization!L20,"x",'Categorization (2)'!L$4)</f>
        <v/>
      </c>
      <c r="M20" s="98" t="str">
        <f>SUBSTITUTE(Categorization!M20,"x",'Categorization (2)'!M$4)</f>
        <v/>
      </c>
      <c r="N20" s="98" t="str">
        <f>SUBSTITUTE(Categorization!N20,"x",'Categorization (2)'!N$4)</f>
        <v/>
      </c>
      <c r="O20" s="98" t="str">
        <f>SUBSTITUTE(Categorization!O20,"x",'Categorization (2)'!O$4)</f>
        <v/>
      </c>
      <c r="P20" s="102" t="str">
        <f>SUBSTITUTE(Categorization!P20,"x",'Categorization (2)'!P$4)</f>
        <v/>
      </c>
      <c r="Q20" s="102" t="str">
        <f>SUBSTITUTE(Categorization!Q20,"x",'Categorization (2)'!Q$4)</f>
        <v/>
      </c>
      <c r="R20" s="106" t="str">
        <f>SUBSTITUTE(Categorization!R20,"x",'Categorization (2)'!R$4)</f>
        <v/>
      </c>
      <c r="S20" s="106" t="str">
        <f>SUBSTITUTE(Categorization!S20,"x",'Categorization (2)'!S$4)</f>
        <v/>
      </c>
      <c r="T20" s="106" t="str">
        <f>SUBSTITUTE(Categorization!T20,"x",'Categorization (2)'!T$4)</f>
        <v/>
      </c>
      <c r="U20" s="106" t="str">
        <f>SUBSTITUTE(Categorization!U20,"x",'Categorization (2)'!U$4)</f>
        <v/>
      </c>
      <c r="V20" s="113" t="str">
        <f>SUBSTITUTE(Categorization!V20,"x",'Categorization (2)'!V$4)</f>
        <v/>
      </c>
      <c r="W20" s="113" t="str">
        <f>SUBSTITUTE(Categorization!W20,"x",'Categorization (2)'!W$4)</f>
        <v/>
      </c>
      <c r="X20" s="113" t="str">
        <f>SUBSTITUTE(Categorization!X20,"x",'Categorization (2)'!X$4)</f>
        <v/>
      </c>
      <c r="Y20" s="113" t="str">
        <f>SUBSTITUTE(Categorization!Y20,"x",'Categorization (2)'!Y$4)</f>
        <v/>
      </c>
      <c r="Z20" s="113" t="str">
        <f>SUBSTITUTE(Categorization!Z20,"x",'Categorization (2)'!Z$4)</f>
        <v/>
      </c>
      <c r="AA20" s="110" t="str">
        <f>SUBSTITUTE(Categorization!AA20,"x",'Categorization (2)'!AA$4)</f>
        <v/>
      </c>
      <c r="AB20" s="110" t="str">
        <f>SUBSTITUTE(Categorization!AB20,"x",'Categorization (2)'!AB$4)</f>
        <v/>
      </c>
      <c r="AC20" s="110" t="str">
        <f>SUBSTITUTE(Categorization!AC20,"x",'Categorization (2)'!AC$4)</f>
        <v/>
      </c>
      <c r="AD20" s="110" t="str">
        <f>SUBSTITUTE(Categorization!AD20,"x",'Categorization (2)'!AD$4)</f>
        <v/>
      </c>
      <c r="AE20" s="110" t="str">
        <f>SUBSTITUTE(Categorization!AE20,"x",'Categorization (2)'!AE$4)</f>
        <v/>
      </c>
      <c r="AF20" s="94" t="str">
        <f>SUBSTITUTE(Categorization!AF20,"x",'Categorization (2)'!AF$4)</f>
        <v/>
      </c>
      <c r="AG20" s="94" t="str">
        <f>SUBSTITUTE(Categorization!AG20,"x",'Categorization (2)'!AG$4)</f>
        <v/>
      </c>
      <c r="AH20" s="94" t="str">
        <f>SUBSTITUTE(Categorization!AH20,"x",'Categorization (2)'!AH$4)</f>
        <v/>
      </c>
      <c r="AI20" s="94" t="str">
        <f>SUBSTITUTE(Categorization!AI20,"x",'Categorization (2)'!AI$4)</f>
        <v/>
      </c>
      <c r="AJ20" s="94" t="str">
        <f>SUBSTITUTE(Categorization!AJ20,"x",'Categorization (2)'!AJ$4)</f>
        <v/>
      </c>
      <c r="AK20" s="102" t="str">
        <f>SUBSTITUTE(Categorization!AK20,"x",'Categorization (2)'!AK$4)</f>
        <v/>
      </c>
      <c r="AL20" s="115" t="str">
        <f>SUBSTITUTE(Categorization!AL20,"x",'Categorization (2)'!AL$4)</f>
        <v/>
      </c>
      <c r="AM20" s="115" t="str">
        <f>SUBSTITUTE(Categorization!AM20,"x",'Categorization (2)'!AM$4)</f>
        <v/>
      </c>
      <c r="AN20" s="117" t="str">
        <f>SUBSTITUTE(Categorization!AN20,"x",'Categorization (2)'!AN$4)</f>
        <v/>
      </c>
      <c r="AO20" s="117" t="str">
        <f>SUBSTITUTE(Categorization!AO20,"x",'Categorization (2)'!AO$4)</f>
        <v/>
      </c>
      <c r="AP20" s="117" t="str">
        <f>SUBSTITUTE(Categorization!AP20,"x",'Categorization (2)'!AP$4)</f>
        <v/>
      </c>
      <c r="AQ20" s="117" t="str">
        <f>SUBSTITUTE(Categorization!AQ20,"x",'Categorization (2)'!AQ$4)</f>
        <v/>
      </c>
      <c r="AR20" s="117" t="str">
        <f>SUBSTITUTE(Categorization!AR20,"x",'Categorization (2)'!AR$4)</f>
        <v/>
      </c>
      <c r="AS20" s="117" t="str">
        <f>SUBSTITUTE(Categorization!AS20,"x",'Categorization (2)'!AS$4)</f>
        <v/>
      </c>
      <c r="AT20" s="117" t="str">
        <f>SUBSTITUTE(Categorization!AT20,"x",'Categorization (2)'!AT$4)</f>
        <v/>
      </c>
      <c r="AU20" s="89"/>
    </row>
    <row r="21" spans="1:47" ht="13.5" customHeight="1">
      <c r="A21" s="8"/>
      <c r="B21" s="8" t="s">
        <v>2</v>
      </c>
      <c r="C21" s="5">
        <v>17</v>
      </c>
      <c r="D21" s="7">
        <v>14</v>
      </c>
      <c r="E21" s="7">
        <v>750403</v>
      </c>
      <c r="F21" s="6" t="s">
        <v>1189</v>
      </c>
      <c r="G21" s="20"/>
      <c r="H21" s="98" t="str">
        <f>SUBSTITUTE(Categorization!H21,"x",'Categorization (2)'!H$4)</f>
        <v/>
      </c>
      <c r="I21" s="98" t="str">
        <f>SUBSTITUTE(Categorization!I21,"x",'Categorization (2)'!I$4)</f>
        <v/>
      </c>
      <c r="J21" s="98" t="str">
        <f>SUBSTITUTE(Categorization!J21,"x",'Categorization (2)'!J$4)</f>
        <v/>
      </c>
      <c r="K21" s="98" t="str">
        <f>SUBSTITUTE(Categorization!K21,"x",'Categorization (2)'!K$4)</f>
        <v/>
      </c>
      <c r="L21" s="98" t="str">
        <f>SUBSTITUTE(Categorization!L21,"x",'Categorization (2)'!L$4)</f>
        <v/>
      </c>
      <c r="M21" s="98" t="str">
        <f>SUBSTITUTE(Categorization!M21,"x",'Categorization (2)'!M$4)</f>
        <v/>
      </c>
      <c r="N21" s="98" t="str">
        <f>SUBSTITUTE(Categorization!N21,"x",'Categorization (2)'!N$4)</f>
        <v/>
      </c>
      <c r="O21" s="98" t="str">
        <f>SUBSTITUTE(Categorization!O21,"x",'Categorization (2)'!O$4)</f>
        <v/>
      </c>
      <c r="P21" s="102" t="str">
        <f>SUBSTITUTE(Categorization!P21,"x",'Categorization (2)'!P$4)</f>
        <v/>
      </c>
      <c r="Q21" s="102" t="str">
        <f>SUBSTITUTE(Categorization!Q21,"x",'Categorization (2)'!Q$4)</f>
        <v/>
      </c>
      <c r="R21" s="106" t="str">
        <f>SUBSTITUTE(Categorization!R21,"x",'Categorization (2)'!R$4)</f>
        <v/>
      </c>
      <c r="S21" s="106" t="str">
        <f>SUBSTITUTE(Categorization!S21,"x",'Categorization (2)'!S$4)</f>
        <v/>
      </c>
      <c r="T21" s="106" t="str">
        <f>SUBSTITUTE(Categorization!T21,"x",'Categorization (2)'!T$4)</f>
        <v/>
      </c>
      <c r="U21" s="106" t="str">
        <f>SUBSTITUTE(Categorization!U21,"x",'Categorization (2)'!U$4)</f>
        <v/>
      </c>
      <c r="V21" s="113" t="str">
        <f>SUBSTITUTE(Categorization!V21,"x",'Categorization (2)'!V$4)</f>
        <v/>
      </c>
      <c r="W21" s="113" t="str">
        <f>SUBSTITUTE(Categorization!W21,"x",'Categorization (2)'!W$4)</f>
        <v/>
      </c>
      <c r="X21" s="113" t="str">
        <f>SUBSTITUTE(Categorization!X21,"x",'Categorization (2)'!X$4)</f>
        <v/>
      </c>
      <c r="Y21" s="113" t="str">
        <f>SUBSTITUTE(Categorization!Y21,"x",'Categorization (2)'!Y$4)</f>
        <v/>
      </c>
      <c r="Z21" s="113" t="str">
        <f>SUBSTITUTE(Categorization!Z21,"x",'Categorization (2)'!Z$4)</f>
        <v/>
      </c>
      <c r="AA21" s="110" t="str">
        <f>SUBSTITUTE(Categorization!AA21,"x",'Categorization (2)'!AA$4)</f>
        <v/>
      </c>
      <c r="AB21" s="110" t="str">
        <f>SUBSTITUTE(Categorization!AB21,"x",'Categorization (2)'!AB$4)</f>
        <v/>
      </c>
      <c r="AC21" s="110" t="str">
        <f>SUBSTITUTE(Categorization!AC21,"x",'Categorization (2)'!AC$4)</f>
        <v/>
      </c>
      <c r="AD21" s="110" t="str">
        <f>SUBSTITUTE(Categorization!AD21,"x",'Categorization (2)'!AD$4)</f>
        <v/>
      </c>
      <c r="AE21" s="110" t="str">
        <f>SUBSTITUTE(Categorization!AE21,"x",'Categorization (2)'!AE$4)</f>
        <v/>
      </c>
      <c r="AF21" s="94" t="str">
        <f>SUBSTITUTE(Categorization!AF21,"x",'Categorization (2)'!AF$4)</f>
        <v/>
      </c>
      <c r="AG21" s="94" t="str">
        <f>SUBSTITUTE(Categorization!AG21,"x",'Categorization (2)'!AG$4)</f>
        <v/>
      </c>
      <c r="AH21" s="94" t="str">
        <f>SUBSTITUTE(Categorization!AH21,"x",'Categorization (2)'!AH$4)</f>
        <v/>
      </c>
      <c r="AI21" s="94" t="str">
        <f>SUBSTITUTE(Categorization!AI21,"x",'Categorization (2)'!AI$4)</f>
        <v/>
      </c>
      <c r="AJ21" s="94" t="str">
        <f>SUBSTITUTE(Categorization!AJ21,"x",'Categorization (2)'!AJ$4)</f>
        <v/>
      </c>
      <c r="AK21" s="102" t="str">
        <f>SUBSTITUTE(Categorization!AK21,"x",'Categorization (2)'!AK$4)</f>
        <v xml:space="preserve">Dla niego/ Mężczyzna/ / </v>
      </c>
      <c r="AL21" s="115" t="str">
        <f>SUBSTITUTE(Categorization!AL21,"x",'Categorization (2)'!AL$4)</f>
        <v/>
      </c>
      <c r="AM21" s="115" t="str">
        <f>SUBSTITUTE(Categorization!AM21,"x",'Categorization (2)'!AM$4)</f>
        <v/>
      </c>
      <c r="AN21" s="117" t="str">
        <f>SUBSTITUTE(Categorization!AN21,"x",'Categorization (2)'!AN$4)</f>
        <v/>
      </c>
      <c r="AO21" s="117" t="str">
        <f>SUBSTITUTE(Categorization!AO21,"x",'Categorization (2)'!AO$4)</f>
        <v/>
      </c>
      <c r="AP21" s="117" t="str">
        <f>SUBSTITUTE(Categorization!AP21,"x",'Categorization (2)'!AP$4)</f>
        <v/>
      </c>
      <c r="AQ21" s="117" t="str">
        <f>SUBSTITUTE(Categorization!AQ21,"x",'Categorization (2)'!AQ$4)</f>
        <v/>
      </c>
      <c r="AR21" s="117" t="str">
        <f>SUBSTITUTE(Categorization!AR21,"x",'Categorization (2)'!AR$4)</f>
        <v/>
      </c>
      <c r="AS21" s="117" t="str">
        <f>SUBSTITUTE(Categorization!AS21,"x",'Categorization (2)'!AS$4)</f>
        <v/>
      </c>
      <c r="AT21" s="117" t="str">
        <f>SUBSTITUTE(Categorization!AT21,"x",'Categorization (2)'!AT$4)</f>
        <v/>
      </c>
      <c r="AU21" s="89"/>
    </row>
    <row r="22" spans="1:47" ht="13.5" customHeight="1">
      <c r="A22" s="8"/>
      <c r="B22" s="8" t="s">
        <v>2</v>
      </c>
      <c r="C22" s="5">
        <v>18</v>
      </c>
      <c r="D22" s="7">
        <v>24</v>
      </c>
      <c r="E22" s="7">
        <v>750651</v>
      </c>
      <c r="F22" s="6" t="s">
        <v>1190</v>
      </c>
      <c r="G22" s="20"/>
      <c r="H22" s="98" t="str">
        <f>SUBSTITUTE(Categorization!H22,"x",'Categorization (2)'!H$4)</f>
        <v/>
      </c>
      <c r="I22" s="98" t="str">
        <f>SUBSTITUTE(Categorization!I22,"x",'Categorization (2)'!I$4)</f>
        <v/>
      </c>
      <c r="J22" s="98" t="str">
        <f>SUBSTITUTE(Categorization!J22,"x",'Categorization (2)'!J$4)</f>
        <v/>
      </c>
      <c r="K22" s="98" t="str">
        <f>SUBSTITUTE(Categorization!K22,"x",'Categorization (2)'!K$4)</f>
        <v/>
      </c>
      <c r="L22" s="98" t="str">
        <f>SUBSTITUTE(Categorization!L22,"x",'Categorization (2)'!L$4)</f>
        <v/>
      </c>
      <c r="M22" s="98" t="str">
        <f>SUBSTITUTE(Categorization!M22,"x",'Categorization (2)'!M$4)</f>
        <v/>
      </c>
      <c r="N22" s="98" t="str">
        <f>SUBSTITUTE(Categorization!N22,"x",'Categorization (2)'!N$4)</f>
        <v/>
      </c>
      <c r="O22" s="98" t="str">
        <f>SUBSTITUTE(Categorization!O22,"x",'Categorization (2)'!O$4)</f>
        <v/>
      </c>
      <c r="P22" s="102" t="str">
        <f>SUBSTITUTE(Categorization!P22,"x",'Categorization (2)'!P$4)</f>
        <v/>
      </c>
      <c r="Q22" s="102" t="str">
        <f>SUBSTITUTE(Categorization!Q22,"x",'Categorization (2)'!Q$4)</f>
        <v/>
      </c>
      <c r="R22" s="106" t="str">
        <f>SUBSTITUTE(Categorization!R22,"x",'Categorization (2)'!R$4)</f>
        <v/>
      </c>
      <c r="S22" s="106" t="str">
        <f>SUBSTITUTE(Categorization!S22,"x",'Categorization (2)'!S$4)</f>
        <v/>
      </c>
      <c r="T22" s="106" t="str">
        <f>SUBSTITUTE(Categorization!T22,"x",'Categorization (2)'!T$4)</f>
        <v/>
      </c>
      <c r="U22" s="106" t="str">
        <f>SUBSTITUTE(Categorization!U22,"x",'Categorization (2)'!U$4)</f>
        <v/>
      </c>
      <c r="V22" s="113" t="str">
        <f>SUBSTITUTE(Categorization!V22,"x",'Categorization (2)'!V$4)</f>
        <v/>
      </c>
      <c r="W22" s="113" t="str">
        <f>SUBSTITUTE(Categorization!W22,"x",'Categorization (2)'!W$4)</f>
        <v/>
      </c>
      <c r="X22" s="113" t="str">
        <f>SUBSTITUTE(Categorization!X22,"x",'Categorization (2)'!X$4)</f>
        <v/>
      </c>
      <c r="Y22" s="113" t="str">
        <f>SUBSTITUTE(Categorization!Y22,"x",'Categorization (2)'!Y$4)</f>
        <v/>
      </c>
      <c r="Z22" s="113" t="str">
        <f>SUBSTITUTE(Categorization!Z22,"x",'Categorization (2)'!Z$4)</f>
        <v/>
      </c>
      <c r="AA22" s="110" t="str">
        <f>SUBSTITUTE(Categorization!AA22,"x",'Categorization (2)'!AA$4)</f>
        <v/>
      </c>
      <c r="AB22" s="110" t="str">
        <f>SUBSTITUTE(Categorization!AB22,"x",'Categorization (2)'!AB$4)</f>
        <v/>
      </c>
      <c r="AC22" s="110" t="str">
        <f>SUBSTITUTE(Categorization!AC22,"x",'Categorization (2)'!AC$4)</f>
        <v/>
      </c>
      <c r="AD22" s="110" t="str">
        <f>SUBSTITUTE(Categorization!AD22,"x",'Categorization (2)'!AD$4)</f>
        <v/>
      </c>
      <c r="AE22" s="110" t="str">
        <f>SUBSTITUTE(Categorization!AE22,"x",'Categorization (2)'!AE$4)</f>
        <v/>
      </c>
      <c r="AF22" s="94" t="str">
        <f>SUBSTITUTE(Categorization!AF22,"x",'Categorization (2)'!AF$4)</f>
        <v/>
      </c>
      <c r="AG22" s="94" t="str">
        <f>SUBSTITUTE(Categorization!AG22,"x",'Categorization (2)'!AG$4)</f>
        <v/>
      </c>
      <c r="AH22" s="94" t="str">
        <f>SUBSTITUTE(Categorization!AH22,"x",'Categorization (2)'!AH$4)</f>
        <v/>
      </c>
      <c r="AI22" s="94" t="str">
        <f>SUBSTITUTE(Categorization!AI22,"x",'Categorization (2)'!AI$4)</f>
        <v/>
      </c>
      <c r="AJ22" s="94" t="str">
        <f>SUBSTITUTE(Categorization!AJ22,"x",'Categorization (2)'!AJ$4)</f>
        <v/>
      </c>
      <c r="AK22" s="102" t="str">
        <f>SUBSTITUTE(Categorization!AK22,"x",'Categorization (2)'!AK$4)</f>
        <v xml:space="preserve">Dla niego/ Mężczyzna/ / </v>
      </c>
      <c r="AL22" s="115" t="str">
        <f>SUBSTITUTE(Categorization!AL22,"x",'Categorization (2)'!AL$4)</f>
        <v/>
      </c>
      <c r="AM22" s="115" t="str">
        <f>SUBSTITUTE(Categorization!AM22,"x",'Categorization (2)'!AM$4)</f>
        <v/>
      </c>
      <c r="AN22" s="117" t="str">
        <f>SUBSTITUTE(Categorization!AN22,"x",'Categorization (2)'!AN$4)</f>
        <v/>
      </c>
      <c r="AO22" s="117" t="str">
        <f>SUBSTITUTE(Categorization!AO22,"x",'Categorization (2)'!AO$4)</f>
        <v/>
      </c>
      <c r="AP22" s="117" t="str">
        <f>SUBSTITUTE(Categorization!AP22,"x",'Categorization (2)'!AP$4)</f>
        <v/>
      </c>
      <c r="AQ22" s="117" t="str">
        <f>SUBSTITUTE(Categorization!AQ22,"x",'Categorization (2)'!AQ$4)</f>
        <v/>
      </c>
      <c r="AR22" s="117" t="str">
        <f>SUBSTITUTE(Categorization!AR22,"x",'Categorization (2)'!AR$4)</f>
        <v/>
      </c>
      <c r="AS22" s="117" t="str">
        <f>SUBSTITUTE(Categorization!AS22,"x",'Categorization (2)'!AS$4)</f>
        <v/>
      </c>
      <c r="AT22" s="117" t="str">
        <f>SUBSTITUTE(Categorization!AT22,"x",'Categorization (2)'!AT$4)</f>
        <v/>
      </c>
      <c r="AU22" s="89"/>
    </row>
    <row r="23" spans="1:47" ht="13.5" customHeight="1">
      <c r="A23" s="8"/>
      <c r="B23" s="8" t="s">
        <v>2</v>
      </c>
      <c r="C23" s="5">
        <v>19</v>
      </c>
      <c r="D23" s="7">
        <v>20</v>
      </c>
      <c r="E23" s="7">
        <v>750776</v>
      </c>
      <c r="F23" s="6" t="s">
        <v>1191</v>
      </c>
      <c r="G23" s="20"/>
      <c r="H23" s="98" t="str">
        <f>SUBSTITUTE(Categorization!H23,"x",'Categorization (2)'!H$4)</f>
        <v/>
      </c>
      <c r="I23" s="98" t="str">
        <f>SUBSTITUTE(Categorization!I23,"x",'Categorization (2)'!I$4)</f>
        <v/>
      </c>
      <c r="J23" s="98" t="str">
        <f>SUBSTITUTE(Categorization!J23,"x",'Categorization (2)'!J$4)</f>
        <v/>
      </c>
      <c r="K23" s="98" t="str">
        <f>SUBSTITUTE(Categorization!K23,"x",'Categorization (2)'!K$4)</f>
        <v/>
      </c>
      <c r="L23" s="98" t="str">
        <f>SUBSTITUTE(Categorization!L23,"x",'Categorization (2)'!L$4)</f>
        <v/>
      </c>
      <c r="M23" s="98" t="str">
        <f>SUBSTITUTE(Categorization!M23,"x",'Categorization (2)'!M$4)</f>
        <v/>
      </c>
      <c r="N23" s="98" t="str">
        <f>SUBSTITUTE(Categorization!N23,"x",'Categorization (2)'!N$4)</f>
        <v/>
      </c>
      <c r="O23" s="98" t="str">
        <f>SUBSTITUTE(Categorization!O23,"x",'Categorization (2)'!O$4)</f>
        <v/>
      </c>
      <c r="P23" s="102" t="str">
        <f>SUBSTITUTE(Categorization!P23,"x",'Categorization (2)'!P$4)</f>
        <v/>
      </c>
      <c r="Q23" s="102" t="str">
        <f>SUBSTITUTE(Categorization!Q23,"x",'Categorization (2)'!Q$4)</f>
        <v/>
      </c>
      <c r="R23" s="106" t="str">
        <f>SUBSTITUTE(Categorization!R23,"x",'Categorization (2)'!R$4)</f>
        <v/>
      </c>
      <c r="S23" s="106" t="str">
        <f>SUBSTITUTE(Categorization!S23,"x",'Categorization (2)'!S$4)</f>
        <v/>
      </c>
      <c r="T23" s="106" t="str">
        <f>SUBSTITUTE(Categorization!T23,"x",'Categorization (2)'!T$4)</f>
        <v/>
      </c>
      <c r="U23" s="106" t="str">
        <f>SUBSTITUTE(Categorization!U23,"x",'Categorization (2)'!U$4)</f>
        <v/>
      </c>
      <c r="V23" s="113" t="str">
        <f>SUBSTITUTE(Categorization!V23,"x",'Categorization (2)'!V$4)</f>
        <v/>
      </c>
      <c r="W23" s="113" t="str">
        <f>SUBSTITUTE(Categorization!W23,"x",'Categorization (2)'!W$4)</f>
        <v/>
      </c>
      <c r="X23" s="113" t="str">
        <f>SUBSTITUTE(Categorization!X23,"x",'Categorization (2)'!X$4)</f>
        <v/>
      </c>
      <c r="Y23" s="113" t="str">
        <f>SUBSTITUTE(Categorization!Y23,"x",'Categorization (2)'!Y$4)</f>
        <v/>
      </c>
      <c r="Z23" s="113" t="str">
        <f>SUBSTITUTE(Categorization!Z23,"x",'Categorization (2)'!Z$4)</f>
        <v/>
      </c>
      <c r="AA23" s="110" t="str">
        <f>SUBSTITUTE(Categorization!AA23,"x",'Categorization (2)'!AA$4)</f>
        <v/>
      </c>
      <c r="AB23" s="110" t="str">
        <f>SUBSTITUTE(Categorization!AB23,"x",'Categorization (2)'!AB$4)</f>
        <v/>
      </c>
      <c r="AC23" s="110" t="str">
        <f>SUBSTITUTE(Categorization!AC23,"x",'Categorization (2)'!AC$4)</f>
        <v/>
      </c>
      <c r="AD23" s="110" t="str">
        <f>SUBSTITUTE(Categorization!AD23,"x",'Categorization (2)'!AD$4)</f>
        <v/>
      </c>
      <c r="AE23" s="110" t="str">
        <f>SUBSTITUTE(Categorization!AE23,"x",'Categorization (2)'!AE$4)</f>
        <v/>
      </c>
      <c r="AF23" s="94" t="str">
        <f>SUBSTITUTE(Categorization!AF23,"x",'Categorization (2)'!AF$4)</f>
        <v/>
      </c>
      <c r="AG23" s="94" t="str">
        <f>SUBSTITUTE(Categorization!AG23,"x",'Categorization (2)'!AG$4)</f>
        <v/>
      </c>
      <c r="AH23" s="94" t="str">
        <f>SUBSTITUTE(Categorization!AH23,"x",'Categorization (2)'!AH$4)</f>
        <v/>
      </c>
      <c r="AI23" s="94" t="str">
        <f>SUBSTITUTE(Categorization!AI23,"x",'Categorization (2)'!AI$4)</f>
        <v/>
      </c>
      <c r="AJ23" s="94" t="str">
        <f>SUBSTITUTE(Categorization!AJ23,"x",'Categorization (2)'!AJ$4)</f>
        <v/>
      </c>
      <c r="AK23" s="102" t="str">
        <f>SUBSTITUTE(Categorization!AK23,"x",'Categorization (2)'!AK$4)</f>
        <v xml:space="preserve">Dla niego/ Mężczyzna/ / </v>
      </c>
      <c r="AL23" s="115" t="str">
        <f>SUBSTITUTE(Categorization!AL23,"x",'Categorization (2)'!AL$4)</f>
        <v/>
      </c>
      <c r="AM23" s="115" t="str">
        <f>SUBSTITUTE(Categorization!AM23,"x",'Categorization (2)'!AM$4)</f>
        <v/>
      </c>
      <c r="AN23" s="117" t="str">
        <f>SUBSTITUTE(Categorization!AN23,"x",'Categorization (2)'!AN$4)</f>
        <v/>
      </c>
      <c r="AO23" s="117" t="str">
        <f>SUBSTITUTE(Categorization!AO23,"x",'Categorization (2)'!AO$4)</f>
        <v/>
      </c>
      <c r="AP23" s="117" t="str">
        <f>SUBSTITUTE(Categorization!AP23,"x",'Categorization (2)'!AP$4)</f>
        <v/>
      </c>
      <c r="AQ23" s="117" t="str">
        <f>SUBSTITUTE(Categorization!AQ23,"x",'Categorization (2)'!AQ$4)</f>
        <v/>
      </c>
      <c r="AR23" s="117" t="str">
        <f>SUBSTITUTE(Categorization!AR23,"x",'Categorization (2)'!AR$4)</f>
        <v/>
      </c>
      <c r="AS23" s="117" t="str">
        <f>SUBSTITUTE(Categorization!AS23,"x",'Categorization (2)'!AS$4)</f>
        <v/>
      </c>
      <c r="AT23" s="117" t="str">
        <f>SUBSTITUTE(Categorization!AT23,"x",'Categorization (2)'!AT$4)</f>
        <v/>
      </c>
      <c r="AU23" s="89"/>
    </row>
    <row r="24" spans="1:47" ht="13.5" customHeight="1">
      <c r="A24" s="8"/>
      <c r="B24" s="8" t="s">
        <v>2</v>
      </c>
      <c r="C24" s="5">
        <v>20</v>
      </c>
      <c r="D24" s="7">
        <v>20</v>
      </c>
      <c r="E24" s="7">
        <v>750858</v>
      </c>
      <c r="F24" s="6" t="s">
        <v>1192</v>
      </c>
      <c r="G24" s="20"/>
      <c r="H24" s="98" t="str">
        <f>SUBSTITUTE(Categorization!H24,"x",'Categorization (2)'!H$4)</f>
        <v/>
      </c>
      <c r="I24" s="98" t="str">
        <f>SUBSTITUTE(Categorization!I24,"x",'Categorization (2)'!I$4)</f>
        <v/>
      </c>
      <c r="J24" s="98" t="str">
        <f>SUBSTITUTE(Categorization!J24,"x",'Categorization (2)'!J$4)</f>
        <v/>
      </c>
      <c r="K24" s="98" t="str">
        <f>SUBSTITUTE(Categorization!K24,"x",'Categorization (2)'!K$4)</f>
        <v/>
      </c>
      <c r="L24" s="98" t="str">
        <f>SUBSTITUTE(Categorization!L24,"x",'Categorization (2)'!L$4)</f>
        <v/>
      </c>
      <c r="M24" s="98" t="str">
        <f>SUBSTITUTE(Categorization!M24,"x",'Categorization (2)'!M$4)</f>
        <v/>
      </c>
      <c r="N24" s="98" t="str">
        <f>SUBSTITUTE(Categorization!N24,"x",'Categorization (2)'!N$4)</f>
        <v/>
      </c>
      <c r="O24" s="98" t="str">
        <f>SUBSTITUTE(Categorization!O24,"x",'Categorization (2)'!O$4)</f>
        <v/>
      </c>
      <c r="P24" s="102" t="str">
        <f>SUBSTITUTE(Categorization!P24,"x",'Categorization (2)'!P$4)</f>
        <v/>
      </c>
      <c r="Q24" s="102" t="str">
        <f>SUBSTITUTE(Categorization!Q24,"x",'Categorization (2)'!Q$4)</f>
        <v/>
      </c>
      <c r="R24" s="106" t="str">
        <f>SUBSTITUTE(Categorization!R24,"x",'Categorization (2)'!R$4)</f>
        <v/>
      </c>
      <c r="S24" s="106" t="str">
        <f>SUBSTITUTE(Categorization!S24,"x",'Categorization (2)'!S$4)</f>
        <v/>
      </c>
      <c r="T24" s="106" t="str">
        <f>SUBSTITUTE(Categorization!T24,"x",'Categorization (2)'!T$4)</f>
        <v/>
      </c>
      <c r="U24" s="106" t="str">
        <f>SUBSTITUTE(Categorization!U24,"x",'Categorization (2)'!U$4)</f>
        <v/>
      </c>
      <c r="V24" s="113" t="str">
        <f>SUBSTITUTE(Categorization!V24,"x",'Categorization (2)'!V$4)</f>
        <v/>
      </c>
      <c r="W24" s="113" t="str">
        <f>SUBSTITUTE(Categorization!W24,"x",'Categorization (2)'!W$4)</f>
        <v/>
      </c>
      <c r="X24" s="113" t="str">
        <f>SUBSTITUTE(Categorization!X24,"x",'Categorization (2)'!X$4)</f>
        <v/>
      </c>
      <c r="Y24" s="113" t="str">
        <f>SUBSTITUTE(Categorization!Y24,"x",'Categorization (2)'!Y$4)</f>
        <v/>
      </c>
      <c r="Z24" s="113" t="str">
        <f>SUBSTITUTE(Categorization!Z24,"x",'Categorization (2)'!Z$4)</f>
        <v/>
      </c>
      <c r="AA24" s="110" t="str">
        <f>SUBSTITUTE(Categorization!AA24,"x",'Categorization (2)'!AA$4)</f>
        <v/>
      </c>
      <c r="AB24" s="110" t="str">
        <f>SUBSTITUTE(Categorization!AB24,"x",'Categorization (2)'!AB$4)</f>
        <v/>
      </c>
      <c r="AC24" s="110" t="str">
        <f>SUBSTITUTE(Categorization!AC24,"x",'Categorization (2)'!AC$4)</f>
        <v/>
      </c>
      <c r="AD24" s="110" t="str">
        <f>SUBSTITUTE(Categorization!AD24,"x",'Categorization (2)'!AD$4)</f>
        <v/>
      </c>
      <c r="AE24" s="110" t="str">
        <f>SUBSTITUTE(Categorization!AE24,"x",'Categorization (2)'!AE$4)</f>
        <v/>
      </c>
      <c r="AF24" s="94" t="str">
        <f>SUBSTITUTE(Categorization!AF24,"x",'Categorization (2)'!AF$4)</f>
        <v/>
      </c>
      <c r="AG24" s="94" t="str">
        <f>SUBSTITUTE(Categorization!AG24,"x",'Categorization (2)'!AG$4)</f>
        <v/>
      </c>
      <c r="AH24" s="94" t="str">
        <f>SUBSTITUTE(Categorization!AH24,"x",'Categorization (2)'!AH$4)</f>
        <v/>
      </c>
      <c r="AI24" s="94" t="str">
        <f>SUBSTITUTE(Categorization!AI24,"x",'Categorization (2)'!AI$4)</f>
        <v/>
      </c>
      <c r="AJ24" s="94" t="str">
        <f>SUBSTITUTE(Categorization!AJ24,"x",'Categorization (2)'!AJ$4)</f>
        <v/>
      </c>
      <c r="AK24" s="102" t="str">
        <f>SUBSTITUTE(Categorization!AK24,"x",'Categorization (2)'!AK$4)</f>
        <v xml:space="preserve">Dla niego/ Mężczyzna/ / </v>
      </c>
      <c r="AL24" s="115" t="str">
        <f>SUBSTITUTE(Categorization!AL24,"x",'Categorization (2)'!AL$4)</f>
        <v/>
      </c>
      <c r="AM24" s="115" t="str">
        <f>SUBSTITUTE(Categorization!AM24,"x",'Categorization (2)'!AM$4)</f>
        <v/>
      </c>
      <c r="AN24" s="117" t="str">
        <f>SUBSTITUTE(Categorization!AN24,"x",'Categorization (2)'!AN$4)</f>
        <v/>
      </c>
      <c r="AO24" s="117" t="str">
        <f>SUBSTITUTE(Categorization!AO24,"x",'Categorization (2)'!AO$4)</f>
        <v/>
      </c>
      <c r="AP24" s="117" t="str">
        <f>SUBSTITUTE(Categorization!AP24,"x",'Categorization (2)'!AP$4)</f>
        <v/>
      </c>
      <c r="AQ24" s="117" t="str">
        <f>SUBSTITUTE(Categorization!AQ24,"x",'Categorization (2)'!AQ$4)</f>
        <v/>
      </c>
      <c r="AR24" s="117" t="str">
        <f>SUBSTITUTE(Categorization!AR24,"x",'Categorization (2)'!AR$4)</f>
        <v/>
      </c>
      <c r="AS24" s="117" t="str">
        <f>SUBSTITUTE(Categorization!AS24,"x",'Categorization (2)'!AS$4)</f>
        <v/>
      </c>
      <c r="AT24" s="117" t="str">
        <f>SUBSTITUTE(Categorization!AT24,"x",'Categorization (2)'!AT$4)</f>
        <v/>
      </c>
      <c r="AU24" s="89"/>
    </row>
    <row r="25" spans="1:47" ht="13.5" customHeight="1">
      <c r="A25" s="8"/>
      <c r="B25" s="8" t="s">
        <v>5</v>
      </c>
      <c r="C25" s="5">
        <v>21</v>
      </c>
      <c r="D25" s="7">
        <v>15</v>
      </c>
      <c r="E25" s="7">
        <v>791415</v>
      </c>
      <c r="F25" s="6" t="s">
        <v>1193</v>
      </c>
      <c r="G25" s="20"/>
      <c r="H25" s="98" t="str">
        <f>SUBSTITUTE(Categorization!H25,"x",'Categorization (2)'!H$4)</f>
        <v/>
      </c>
      <c r="I25" s="98" t="str">
        <f>SUBSTITUTE(Categorization!I25,"x",'Categorization (2)'!I$4)</f>
        <v/>
      </c>
      <c r="J25" s="98" t="str">
        <f>SUBSTITUTE(Categorization!J25,"x",'Categorization (2)'!J$4)</f>
        <v/>
      </c>
      <c r="K25" s="98" t="str">
        <f>SUBSTITUTE(Categorization!K25,"x",'Categorization (2)'!K$4)</f>
        <v/>
      </c>
      <c r="L25" s="98" t="str">
        <f>SUBSTITUTE(Categorization!L25,"x",'Categorization (2)'!L$4)</f>
        <v/>
      </c>
      <c r="M25" s="98" t="str">
        <f>SUBSTITUTE(Categorization!M25,"x",'Categorization (2)'!M$4)</f>
        <v/>
      </c>
      <c r="N25" s="98" t="str">
        <f>SUBSTITUTE(Categorization!N25,"x",'Categorization (2)'!N$4)</f>
        <v/>
      </c>
      <c r="O25" s="98" t="str">
        <f>SUBSTITUTE(Categorization!O25,"x",'Categorization (2)'!O$4)</f>
        <v/>
      </c>
      <c r="P25" s="102" t="str">
        <f>SUBSTITUTE(Categorization!P25,"x",'Categorization (2)'!P$4)</f>
        <v/>
      </c>
      <c r="Q25" s="102" t="str">
        <f>SUBSTITUTE(Categorization!Q25,"x",'Categorization (2)'!Q$4)</f>
        <v/>
      </c>
      <c r="R25" s="106" t="str">
        <f>SUBSTITUTE(Categorization!R25,"x",'Categorization (2)'!R$4)</f>
        <v/>
      </c>
      <c r="S25" s="106" t="str">
        <f>SUBSTITUTE(Categorization!S25,"x",'Categorization (2)'!S$4)</f>
        <v/>
      </c>
      <c r="T25" s="106" t="str">
        <f>SUBSTITUTE(Categorization!T25,"x",'Categorization (2)'!T$4)</f>
        <v/>
      </c>
      <c r="U25" s="106" t="str">
        <f>SUBSTITUTE(Categorization!U25,"x",'Categorization (2)'!U$4)</f>
        <v/>
      </c>
      <c r="V25" s="113" t="str">
        <f>SUBSTITUTE(Categorization!V25,"x",'Categorization (2)'!V$4)</f>
        <v xml:space="preserve">Środki opatrunkowe i higeniczne/ Pieluchy dla dorosłych/ </v>
      </c>
      <c r="W25" s="113" t="str">
        <f>SUBSTITUTE(Categorization!W25,"x",'Categorization (2)'!W$4)</f>
        <v/>
      </c>
      <c r="X25" s="113" t="str">
        <f>SUBSTITUTE(Categorization!X25,"x",'Categorization (2)'!X$4)</f>
        <v/>
      </c>
      <c r="Y25" s="113" t="str">
        <f>SUBSTITUTE(Categorization!Y25,"x",'Categorization (2)'!Y$4)</f>
        <v/>
      </c>
      <c r="Z25" s="113" t="str">
        <f>SUBSTITUTE(Categorization!Z25,"x",'Categorization (2)'!Z$4)</f>
        <v/>
      </c>
      <c r="AA25" s="110" t="str">
        <f>SUBSTITUTE(Categorization!AA25,"x",'Categorization (2)'!AA$4)</f>
        <v/>
      </c>
      <c r="AB25" s="110" t="str">
        <f>SUBSTITUTE(Categorization!AB25,"x",'Categorization (2)'!AB$4)</f>
        <v/>
      </c>
      <c r="AC25" s="110" t="str">
        <f>SUBSTITUTE(Categorization!AC25,"x",'Categorization (2)'!AC$4)</f>
        <v xml:space="preserve">Ciąża i dziecko/ Mama i dziecko/ Majtki i wkładki poporodowe/ </v>
      </c>
      <c r="AD25" s="110" t="str">
        <f>SUBSTITUTE(Categorization!AD25,"x",'Categorization (2)'!AD$4)</f>
        <v/>
      </c>
      <c r="AE25" s="110" t="str">
        <f>SUBSTITUTE(Categorization!AE25,"x",'Categorization (2)'!AE$4)</f>
        <v/>
      </c>
      <c r="AF25" s="94" t="str">
        <f>SUBSTITUTE(Categorization!AF25,"x",'Categorization (2)'!AF$4)</f>
        <v/>
      </c>
      <c r="AG25" s="94" t="str">
        <f>SUBSTITUTE(Categorization!AG25,"x",'Categorization (2)'!AG$4)</f>
        <v xml:space="preserve">Drogi moczowe/ nietrzymanie moczu/ Pieluchomajtki/ </v>
      </c>
      <c r="AH25" s="94" t="str">
        <f>SUBSTITUTE(Categorization!AH25,"x",'Categorization (2)'!AH$4)</f>
        <v xml:space="preserve">Drogi moczowe/ nietrzymanie moczu/ Pieluchy dla dorosłych/ </v>
      </c>
      <c r="AI25" s="94" t="str">
        <f>SUBSTITUTE(Categorization!AI25,"x",'Categorization (2)'!AI$4)</f>
        <v/>
      </c>
      <c r="AJ25" s="94" t="str">
        <f>SUBSTITUTE(Categorization!AJ25,"x",'Categorization (2)'!AJ$4)</f>
        <v xml:space="preserve">Drogi moczowe/ nietrzymanie moczu/ Majtki chłonne/ </v>
      </c>
      <c r="AK25" s="102" t="str">
        <f>SUBSTITUTE(Categorization!AK25,"x",'Categorization (2)'!AK$4)</f>
        <v/>
      </c>
      <c r="AL25" s="115" t="str">
        <f>SUBSTITUTE(Categorization!AL25,"x",'Categorization (2)'!AL$4)</f>
        <v/>
      </c>
      <c r="AM25" s="115" t="str">
        <f>SUBSTITUTE(Categorization!AM25,"x",'Categorization (2)'!AM$4)</f>
        <v/>
      </c>
      <c r="AN25" s="117" t="str">
        <f>SUBSTITUTE(Categorization!AN25,"x",'Categorization (2)'!AN$4)</f>
        <v/>
      </c>
      <c r="AO25" s="117" t="str">
        <f>SUBSTITUTE(Categorization!AO25,"x",'Categorization (2)'!AO$4)</f>
        <v xml:space="preserve">Sklep rehabilitacyjny/ Higiena i pielęgnacja chorych/ </v>
      </c>
      <c r="AP25" s="117" t="str">
        <f>SUBSTITUTE(Categorization!AP25,"x",'Categorization (2)'!AP$4)</f>
        <v/>
      </c>
      <c r="AQ25" s="117" t="str">
        <f>SUBSTITUTE(Categorization!AQ25,"x",'Categorization (2)'!AQ$4)</f>
        <v/>
      </c>
      <c r="AR25" s="117" t="str">
        <f>SUBSTITUTE(Categorization!AR25,"x",'Categorization (2)'!AR$4)</f>
        <v xml:space="preserve">Sklep rehabilitacyjny/ Artykuły medyczne i rehabilitacyjne/ </v>
      </c>
      <c r="AS25" s="117" t="str">
        <f>SUBSTITUTE(Categorization!AS25,"x",'Categorization (2)'!AS$4)</f>
        <v xml:space="preserve">Sklep rehabilitacyjny/ Akcesoria dla osób starszych i niepełnosprawnych/ </v>
      </c>
      <c r="AT25" s="117" t="str">
        <f>SUBSTITUTE(Categorization!AT25,"x",'Categorization (2)'!AT$4)</f>
        <v/>
      </c>
      <c r="AU25" s="89"/>
    </row>
    <row r="26" spans="1:47" ht="13.5" customHeight="1">
      <c r="A26" s="8"/>
      <c r="B26" s="8" t="s">
        <v>5</v>
      </c>
      <c r="C26" s="5">
        <v>22</v>
      </c>
      <c r="D26" s="7">
        <v>10</v>
      </c>
      <c r="E26" s="7">
        <v>791510</v>
      </c>
      <c r="F26" s="6" t="s">
        <v>1194</v>
      </c>
      <c r="G26" s="20"/>
      <c r="H26" s="98" t="str">
        <f>SUBSTITUTE(Categorization!H26,"x",'Categorization (2)'!H$4)</f>
        <v/>
      </c>
      <c r="I26" s="98" t="str">
        <f>SUBSTITUTE(Categorization!I26,"x",'Categorization (2)'!I$4)</f>
        <v/>
      </c>
      <c r="J26" s="98" t="str">
        <f>SUBSTITUTE(Categorization!J26,"x",'Categorization (2)'!J$4)</f>
        <v/>
      </c>
      <c r="K26" s="98" t="str">
        <f>SUBSTITUTE(Categorization!K26,"x",'Categorization (2)'!K$4)</f>
        <v/>
      </c>
      <c r="L26" s="98" t="str">
        <f>SUBSTITUTE(Categorization!L26,"x",'Categorization (2)'!L$4)</f>
        <v/>
      </c>
      <c r="M26" s="98" t="str">
        <f>SUBSTITUTE(Categorization!M26,"x",'Categorization (2)'!M$4)</f>
        <v/>
      </c>
      <c r="N26" s="98" t="str">
        <f>SUBSTITUTE(Categorization!N26,"x",'Categorization (2)'!N$4)</f>
        <v/>
      </c>
      <c r="O26" s="98" t="str">
        <f>SUBSTITUTE(Categorization!O26,"x",'Categorization (2)'!O$4)</f>
        <v/>
      </c>
      <c r="P26" s="102" t="str">
        <f>SUBSTITUTE(Categorization!P26,"x",'Categorization (2)'!P$4)</f>
        <v/>
      </c>
      <c r="Q26" s="102" t="str">
        <f>SUBSTITUTE(Categorization!Q26,"x",'Categorization (2)'!Q$4)</f>
        <v/>
      </c>
      <c r="R26" s="106" t="str">
        <f>SUBSTITUTE(Categorization!R26,"x",'Categorization (2)'!R$4)</f>
        <v/>
      </c>
      <c r="S26" s="106" t="str">
        <f>SUBSTITUTE(Categorization!S26,"x",'Categorization (2)'!S$4)</f>
        <v/>
      </c>
      <c r="T26" s="106" t="str">
        <f>SUBSTITUTE(Categorization!T26,"x",'Categorization (2)'!T$4)</f>
        <v/>
      </c>
      <c r="U26" s="106" t="str">
        <f>SUBSTITUTE(Categorization!U26,"x",'Categorization (2)'!U$4)</f>
        <v/>
      </c>
      <c r="V26" s="113" t="str">
        <f>SUBSTITUTE(Categorization!V26,"x",'Categorization (2)'!V$4)</f>
        <v xml:space="preserve">Środki opatrunkowe i higeniczne/ Pieluchy dla dorosłych/ </v>
      </c>
      <c r="W26" s="113" t="str">
        <f>SUBSTITUTE(Categorization!W26,"x",'Categorization (2)'!W$4)</f>
        <v/>
      </c>
      <c r="X26" s="113" t="str">
        <f>SUBSTITUTE(Categorization!X26,"x",'Categorization (2)'!X$4)</f>
        <v/>
      </c>
      <c r="Y26" s="113" t="str">
        <f>SUBSTITUTE(Categorization!Y26,"x",'Categorization (2)'!Y$4)</f>
        <v/>
      </c>
      <c r="Z26" s="113" t="str">
        <f>SUBSTITUTE(Categorization!Z26,"x",'Categorization (2)'!Z$4)</f>
        <v/>
      </c>
      <c r="AA26" s="110" t="str">
        <f>SUBSTITUTE(Categorization!AA26,"x",'Categorization (2)'!AA$4)</f>
        <v xml:space="preserve">Ciąża i dziecko/ Mama i dziecko/ Wyprawka do szpitala/ </v>
      </c>
      <c r="AB26" s="110" t="str">
        <f>SUBSTITUTE(Categorization!AB26,"x",'Categorization (2)'!AB$4)</f>
        <v/>
      </c>
      <c r="AC26" s="110" t="str">
        <f>SUBSTITUTE(Categorization!AC26,"x",'Categorization (2)'!AC$4)</f>
        <v xml:space="preserve">Ciąża i dziecko/ Mama i dziecko/ Majtki i wkładki poporodowe/ </v>
      </c>
      <c r="AD26" s="110" t="str">
        <f>SUBSTITUTE(Categorization!AD26,"x",'Categorization (2)'!AD$4)</f>
        <v/>
      </c>
      <c r="AE26" s="110" t="str">
        <f>SUBSTITUTE(Categorization!AE26,"x",'Categorization (2)'!AE$4)</f>
        <v/>
      </c>
      <c r="AF26" s="94" t="str">
        <f>SUBSTITUTE(Categorization!AF26,"x",'Categorization (2)'!AF$4)</f>
        <v/>
      </c>
      <c r="AG26" s="94" t="str">
        <f>SUBSTITUTE(Categorization!AG26,"x",'Categorization (2)'!AG$4)</f>
        <v xml:space="preserve">Drogi moczowe/ nietrzymanie moczu/ Pieluchomajtki/ </v>
      </c>
      <c r="AH26" s="94" t="str">
        <f>SUBSTITUTE(Categorization!AH26,"x",'Categorization (2)'!AH$4)</f>
        <v xml:space="preserve">Drogi moczowe/ nietrzymanie moczu/ Pieluchy dla dorosłych/ </v>
      </c>
      <c r="AI26" s="94" t="str">
        <f>SUBSTITUTE(Categorization!AI26,"x",'Categorization (2)'!AI$4)</f>
        <v/>
      </c>
      <c r="AJ26" s="94" t="str">
        <f>SUBSTITUTE(Categorization!AJ26,"x",'Categorization (2)'!AJ$4)</f>
        <v xml:space="preserve">Drogi moczowe/ nietrzymanie moczu/ Majtki chłonne/ </v>
      </c>
      <c r="AK26" s="102" t="str">
        <f>SUBSTITUTE(Categorization!AK26,"x",'Categorization (2)'!AK$4)</f>
        <v/>
      </c>
      <c r="AL26" s="115" t="str">
        <f>SUBSTITUTE(Categorization!AL26,"x",'Categorization (2)'!AL$4)</f>
        <v/>
      </c>
      <c r="AM26" s="115" t="str">
        <f>SUBSTITUTE(Categorization!AM26,"x",'Categorization (2)'!AM$4)</f>
        <v/>
      </c>
      <c r="AN26" s="117" t="str">
        <f>SUBSTITUTE(Categorization!AN26,"x",'Categorization (2)'!AN$4)</f>
        <v/>
      </c>
      <c r="AO26" s="117" t="str">
        <f>SUBSTITUTE(Categorization!AO26,"x",'Categorization (2)'!AO$4)</f>
        <v xml:space="preserve">Sklep rehabilitacyjny/ Higiena i pielęgnacja chorych/ </v>
      </c>
      <c r="AP26" s="117" t="str">
        <f>SUBSTITUTE(Categorization!AP26,"x",'Categorization (2)'!AP$4)</f>
        <v/>
      </c>
      <c r="AQ26" s="117" t="str">
        <f>SUBSTITUTE(Categorization!AQ26,"x",'Categorization (2)'!AQ$4)</f>
        <v/>
      </c>
      <c r="AR26" s="117" t="str">
        <f>SUBSTITUTE(Categorization!AR26,"x",'Categorization (2)'!AR$4)</f>
        <v xml:space="preserve">Sklep rehabilitacyjny/ Artykuły medyczne i rehabilitacyjne/ </v>
      </c>
      <c r="AS26" s="117" t="str">
        <f>SUBSTITUTE(Categorization!AS26,"x",'Categorization (2)'!AS$4)</f>
        <v xml:space="preserve">Sklep rehabilitacyjny/ Akcesoria dla osób starszych i niepełnosprawnych/ </v>
      </c>
      <c r="AT26" s="117" t="str">
        <f>SUBSTITUTE(Categorization!AT26,"x",'Categorization (2)'!AT$4)</f>
        <v/>
      </c>
      <c r="AU26" s="89"/>
    </row>
    <row r="27" spans="1:47" ht="13.5" customHeight="1">
      <c r="A27" s="8"/>
      <c r="B27" s="8" t="s">
        <v>5</v>
      </c>
      <c r="C27" s="5">
        <v>23</v>
      </c>
      <c r="D27" s="7">
        <v>30</v>
      </c>
      <c r="E27" s="7">
        <v>791530</v>
      </c>
      <c r="F27" s="6" t="s">
        <v>1195</v>
      </c>
      <c r="G27" s="20"/>
      <c r="H27" s="98" t="str">
        <f>SUBSTITUTE(Categorization!H27,"x",'Categorization (2)'!H$4)</f>
        <v/>
      </c>
      <c r="I27" s="98" t="str">
        <f>SUBSTITUTE(Categorization!I27,"x",'Categorization (2)'!I$4)</f>
        <v/>
      </c>
      <c r="J27" s="98" t="str">
        <f>SUBSTITUTE(Categorization!J27,"x",'Categorization (2)'!J$4)</f>
        <v/>
      </c>
      <c r="K27" s="98" t="str">
        <f>SUBSTITUTE(Categorization!K27,"x",'Categorization (2)'!K$4)</f>
        <v/>
      </c>
      <c r="L27" s="98" t="str">
        <f>SUBSTITUTE(Categorization!L27,"x",'Categorization (2)'!L$4)</f>
        <v/>
      </c>
      <c r="M27" s="98" t="str">
        <f>SUBSTITUTE(Categorization!M27,"x",'Categorization (2)'!M$4)</f>
        <v/>
      </c>
      <c r="N27" s="98" t="str">
        <f>SUBSTITUTE(Categorization!N27,"x",'Categorization (2)'!N$4)</f>
        <v/>
      </c>
      <c r="O27" s="98" t="str">
        <f>SUBSTITUTE(Categorization!O27,"x",'Categorization (2)'!O$4)</f>
        <v/>
      </c>
      <c r="P27" s="102" t="str">
        <f>SUBSTITUTE(Categorization!P27,"x",'Categorization (2)'!P$4)</f>
        <v/>
      </c>
      <c r="Q27" s="102" t="str">
        <f>SUBSTITUTE(Categorization!Q27,"x",'Categorization (2)'!Q$4)</f>
        <v/>
      </c>
      <c r="R27" s="106" t="str">
        <f>SUBSTITUTE(Categorization!R27,"x",'Categorization (2)'!R$4)</f>
        <v/>
      </c>
      <c r="S27" s="106" t="str">
        <f>SUBSTITUTE(Categorization!S27,"x",'Categorization (2)'!S$4)</f>
        <v/>
      </c>
      <c r="T27" s="106" t="str">
        <f>SUBSTITUTE(Categorization!T27,"x",'Categorization (2)'!T$4)</f>
        <v/>
      </c>
      <c r="U27" s="106" t="str">
        <f>SUBSTITUTE(Categorization!U27,"x",'Categorization (2)'!U$4)</f>
        <v/>
      </c>
      <c r="V27" s="113" t="str">
        <f>SUBSTITUTE(Categorization!V27,"x",'Categorization (2)'!V$4)</f>
        <v xml:space="preserve">Środki opatrunkowe i higeniczne/ Pieluchy dla dorosłych/ </v>
      </c>
      <c r="W27" s="113" t="str">
        <f>SUBSTITUTE(Categorization!W27,"x",'Categorization (2)'!W$4)</f>
        <v/>
      </c>
      <c r="X27" s="113" t="str">
        <f>SUBSTITUTE(Categorization!X27,"x",'Categorization (2)'!X$4)</f>
        <v/>
      </c>
      <c r="Y27" s="113" t="str">
        <f>SUBSTITUTE(Categorization!Y27,"x",'Categorization (2)'!Y$4)</f>
        <v/>
      </c>
      <c r="Z27" s="113" t="str">
        <f>SUBSTITUTE(Categorization!Z27,"x",'Categorization (2)'!Z$4)</f>
        <v/>
      </c>
      <c r="AA27" s="110" t="str">
        <f>SUBSTITUTE(Categorization!AA27,"x",'Categorization (2)'!AA$4)</f>
        <v/>
      </c>
      <c r="AB27" s="110" t="str">
        <f>SUBSTITUTE(Categorization!AB27,"x",'Categorization (2)'!AB$4)</f>
        <v/>
      </c>
      <c r="AC27" s="110" t="str">
        <f>SUBSTITUTE(Categorization!AC27,"x",'Categorization (2)'!AC$4)</f>
        <v xml:space="preserve">Ciąża i dziecko/ Mama i dziecko/ Majtki i wkładki poporodowe/ </v>
      </c>
      <c r="AD27" s="110" t="str">
        <f>SUBSTITUTE(Categorization!AD27,"x",'Categorization (2)'!AD$4)</f>
        <v/>
      </c>
      <c r="AE27" s="110" t="str">
        <f>SUBSTITUTE(Categorization!AE27,"x",'Categorization (2)'!AE$4)</f>
        <v/>
      </c>
      <c r="AF27" s="94" t="str">
        <f>SUBSTITUTE(Categorization!AF27,"x",'Categorization (2)'!AF$4)</f>
        <v/>
      </c>
      <c r="AG27" s="94" t="str">
        <f>SUBSTITUTE(Categorization!AG27,"x",'Categorization (2)'!AG$4)</f>
        <v xml:space="preserve">Drogi moczowe/ nietrzymanie moczu/ Pieluchomajtki/ </v>
      </c>
      <c r="AH27" s="94" t="str">
        <f>SUBSTITUTE(Categorization!AH27,"x",'Categorization (2)'!AH$4)</f>
        <v xml:space="preserve">Drogi moczowe/ nietrzymanie moczu/ Pieluchy dla dorosłych/ </v>
      </c>
      <c r="AI27" s="94" t="str">
        <f>SUBSTITUTE(Categorization!AI27,"x",'Categorization (2)'!AI$4)</f>
        <v/>
      </c>
      <c r="AJ27" s="94" t="str">
        <f>SUBSTITUTE(Categorization!AJ27,"x",'Categorization (2)'!AJ$4)</f>
        <v xml:space="preserve">Drogi moczowe/ nietrzymanie moczu/ Majtki chłonne/ </v>
      </c>
      <c r="AK27" s="102" t="str">
        <f>SUBSTITUTE(Categorization!AK27,"x",'Categorization (2)'!AK$4)</f>
        <v/>
      </c>
      <c r="AL27" s="115" t="str">
        <f>SUBSTITUTE(Categorization!AL27,"x",'Categorization (2)'!AL$4)</f>
        <v/>
      </c>
      <c r="AM27" s="115" t="str">
        <f>SUBSTITUTE(Categorization!AM27,"x",'Categorization (2)'!AM$4)</f>
        <v/>
      </c>
      <c r="AN27" s="117" t="str">
        <f>SUBSTITUTE(Categorization!AN27,"x",'Categorization (2)'!AN$4)</f>
        <v/>
      </c>
      <c r="AO27" s="117" t="str">
        <f>SUBSTITUTE(Categorization!AO27,"x",'Categorization (2)'!AO$4)</f>
        <v xml:space="preserve">Sklep rehabilitacyjny/ Higiena i pielęgnacja chorych/ </v>
      </c>
      <c r="AP27" s="117" t="str">
        <f>SUBSTITUTE(Categorization!AP27,"x",'Categorization (2)'!AP$4)</f>
        <v/>
      </c>
      <c r="AQ27" s="117" t="str">
        <f>SUBSTITUTE(Categorization!AQ27,"x",'Categorization (2)'!AQ$4)</f>
        <v/>
      </c>
      <c r="AR27" s="117" t="str">
        <f>SUBSTITUTE(Categorization!AR27,"x",'Categorization (2)'!AR$4)</f>
        <v xml:space="preserve">Sklep rehabilitacyjny/ Artykuły medyczne i rehabilitacyjne/ </v>
      </c>
      <c r="AS27" s="117" t="str">
        <f>SUBSTITUTE(Categorization!AS27,"x",'Categorization (2)'!AS$4)</f>
        <v xml:space="preserve">Sklep rehabilitacyjny/ Akcesoria dla osób starszych i niepełnosprawnych/ </v>
      </c>
      <c r="AT27" s="117" t="str">
        <f>SUBSTITUTE(Categorization!AT27,"x",'Categorization (2)'!AT$4)</f>
        <v/>
      </c>
      <c r="AU27" s="89"/>
    </row>
    <row r="28" spans="1:47" ht="13.5" customHeight="1">
      <c r="A28" s="8"/>
      <c r="B28" s="8" t="s">
        <v>5</v>
      </c>
      <c r="C28" s="5">
        <v>24</v>
      </c>
      <c r="D28" s="7">
        <v>10</v>
      </c>
      <c r="E28" s="7">
        <v>791610</v>
      </c>
      <c r="F28" s="6" t="s">
        <v>1196</v>
      </c>
      <c r="G28" s="20"/>
      <c r="H28" s="98" t="str">
        <f>SUBSTITUTE(Categorization!H28,"x",'Categorization (2)'!H$4)</f>
        <v/>
      </c>
      <c r="I28" s="98" t="str">
        <f>SUBSTITUTE(Categorization!I28,"x",'Categorization (2)'!I$4)</f>
        <v/>
      </c>
      <c r="J28" s="98" t="str">
        <f>SUBSTITUTE(Categorization!J28,"x",'Categorization (2)'!J$4)</f>
        <v/>
      </c>
      <c r="K28" s="98" t="str">
        <f>SUBSTITUTE(Categorization!K28,"x",'Categorization (2)'!K$4)</f>
        <v/>
      </c>
      <c r="L28" s="98" t="str">
        <f>SUBSTITUTE(Categorization!L28,"x",'Categorization (2)'!L$4)</f>
        <v/>
      </c>
      <c r="M28" s="98" t="str">
        <f>SUBSTITUTE(Categorization!M28,"x",'Categorization (2)'!M$4)</f>
        <v/>
      </c>
      <c r="N28" s="98" t="str">
        <f>SUBSTITUTE(Categorization!N28,"x",'Categorization (2)'!N$4)</f>
        <v/>
      </c>
      <c r="O28" s="98" t="str">
        <f>SUBSTITUTE(Categorization!O28,"x",'Categorization (2)'!O$4)</f>
        <v/>
      </c>
      <c r="P28" s="102" t="str">
        <f>SUBSTITUTE(Categorization!P28,"x",'Categorization (2)'!P$4)</f>
        <v/>
      </c>
      <c r="Q28" s="102" t="str">
        <f>SUBSTITUTE(Categorization!Q28,"x",'Categorization (2)'!Q$4)</f>
        <v/>
      </c>
      <c r="R28" s="106" t="str">
        <f>SUBSTITUTE(Categorization!R28,"x",'Categorization (2)'!R$4)</f>
        <v/>
      </c>
      <c r="S28" s="106" t="str">
        <f>SUBSTITUTE(Categorization!S28,"x",'Categorization (2)'!S$4)</f>
        <v/>
      </c>
      <c r="T28" s="106" t="str">
        <f>SUBSTITUTE(Categorization!T28,"x",'Categorization (2)'!T$4)</f>
        <v/>
      </c>
      <c r="U28" s="106" t="str">
        <f>SUBSTITUTE(Categorization!U28,"x",'Categorization (2)'!U$4)</f>
        <v/>
      </c>
      <c r="V28" s="113" t="str">
        <f>SUBSTITUTE(Categorization!V28,"x",'Categorization (2)'!V$4)</f>
        <v xml:space="preserve">Środki opatrunkowe i higeniczne/ Pieluchy dla dorosłych/ </v>
      </c>
      <c r="W28" s="113" t="str">
        <f>SUBSTITUTE(Categorization!W28,"x",'Categorization (2)'!W$4)</f>
        <v/>
      </c>
      <c r="X28" s="113" t="str">
        <f>SUBSTITUTE(Categorization!X28,"x",'Categorization (2)'!X$4)</f>
        <v/>
      </c>
      <c r="Y28" s="113" t="str">
        <f>SUBSTITUTE(Categorization!Y28,"x",'Categorization (2)'!Y$4)</f>
        <v/>
      </c>
      <c r="Z28" s="113" t="str">
        <f>SUBSTITUTE(Categorization!Z28,"x",'Categorization (2)'!Z$4)</f>
        <v/>
      </c>
      <c r="AA28" s="110" t="str">
        <f>SUBSTITUTE(Categorization!AA28,"x",'Categorization (2)'!AA$4)</f>
        <v xml:space="preserve">Ciąża i dziecko/ Mama i dziecko/ Wyprawka do szpitala/ </v>
      </c>
      <c r="AB28" s="110" t="str">
        <f>SUBSTITUTE(Categorization!AB28,"x",'Categorization (2)'!AB$4)</f>
        <v/>
      </c>
      <c r="AC28" s="110" t="str">
        <f>SUBSTITUTE(Categorization!AC28,"x",'Categorization (2)'!AC$4)</f>
        <v xml:space="preserve">Ciąża i dziecko/ Mama i dziecko/ Majtki i wkładki poporodowe/ </v>
      </c>
      <c r="AD28" s="110" t="str">
        <f>SUBSTITUTE(Categorization!AD28,"x",'Categorization (2)'!AD$4)</f>
        <v/>
      </c>
      <c r="AE28" s="110" t="str">
        <f>SUBSTITUTE(Categorization!AE28,"x",'Categorization (2)'!AE$4)</f>
        <v/>
      </c>
      <c r="AF28" s="94" t="str">
        <f>SUBSTITUTE(Categorization!AF28,"x",'Categorization (2)'!AF$4)</f>
        <v/>
      </c>
      <c r="AG28" s="94" t="str">
        <f>SUBSTITUTE(Categorization!AG28,"x",'Categorization (2)'!AG$4)</f>
        <v xml:space="preserve">Drogi moczowe/ nietrzymanie moczu/ Pieluchomajtki/ </v>
      </c>
      <c r="AH28" s="94" t="str">
        <f>SUBSTITUTE(Categorization!AH28,"x",'Categorization (2)'!AH$4)</f>
        <v xml:space="preserve">Drogi moczowe/ nietrzymanie moczu/ Pieluchy dla dorosłych/ </v>
      </c>
      <c r="AI28" s="94" t="str">
        <f>SUBSTITUTE(Categorization!AI28,"x",'Categorization (2)'!AI$4)</f>
        <v/>
      </c>
      <c r="AJ28" s="94" t="str">
        <f>SUBSTITUTE(Categorization!AJ28,"x",'Categorization (2)'!AJ$4)</f>
        <v xml:space="preserve">Drogi moczowe/ nietrzymanie moczu/ Majtki chłonne/ </v>
      </c>
      <c r="AK28" s="102" t="str">
        <f>SUBSTITUTE(Categorization!AK28,"x",'Categorization (2)'!AK$4)</f>
        <v/>
      </c>
      <c r="AL28" s="115" t="str">
        <f>SUBSTITUTE(Categorization!AL28,"x",'Categorization (2)'!AL$4)</f>
        <v/>
      </c>
      <c r="AM28" s="115" t="str">
        <f>SUBSTITUTE(Categorization!AM28,"x",'Categorization (2)'!AM$4)</f>
        <v/>
      </c>
      <c r="AN28" s="117" t="str">
        <f>SUBSTITUTE(Categorization!AN28,"x",'Categorization (2)'!AN$4)</f>
        <v/>
      </c>
      <c r="AO28" s="117" t="str">
        <f>SUBSTITUTE(Categorization!AO28,"x",'Categorization (2)'!AO$4)</f>
        <v xml:space="preserve">Sklep rehabilitacyjny/ Higiena i pielęgnacja chorych/ </v>
      </c>
      <c r="AP28" s="117" t="str">
        <f>SUBSTITUTE(Categorization!AP28,"x",'Categorization (2)'!AP$4)</f>
        <v/>
      </c>
      <c r="AQ28" s="117" t="str">
        <f>SUBSTITUTE(Categorization!AQ28,"x",'Categorization (2)'!AQ$4)</f>
        <v/>
      </c>
      <c r="AR28" s="117" t="str">
        <f>SUBSTITUTE(Categorization!AR28,"x",'Categorization (2)'!AR$4)</f>
        <v xml:space="preserve">Sklep rehabilitacyjny/ Artykuły medyczne i rehabilitacyjne/ </v>
      </c>
      <c r="AS28" s="117" t="str">
        <f>SUBSTITUTE(Categorization!AS28,"x",'Categorization (2)'!AS$4)</f>
        <v xml:space="preserve">Sklep rehabilitacyjny/ Akcesoria dla osób starszych i niepełnosprawnych/ </v>
      </c>
      <c r="AT28" s="117" t="str">
        <f>SUBSTITUTE(Categorization!AT28,"x",'Categorization (2)'!AT$4)</f>
        <v/>
      </c>
      <c r="AU28" s="89"/>
    </row>
    <row r="29" spans="1:47" ht="13.5" customHeight="1">
      <c r="A29" s="8"/>
      <c r="B29" s="8" t="s">
        <v>5</v>
      </c>
      <c r="C29" s="5">
        <v>25</v>
      </c>
      <c r="D29" s="7">
        <v>30</v>
      </c>
      <c r="E29" s="7">
        <v>791630</v>
      </c>
      <c r="F29" s="6" t="s">
        <v>1197</v>
      </c>
      <c r="G29" s="20"/>
      <c r="H29" s="98" t="str">
        <f>SUBSTITUTE(Categorization!H29,"x",'Categorization (2)'!H$4)</f>
        <v/>
      </c>
      <c r="I29" s="98" t="str">
        <f>SUBSTITUTE(Categorization!I29,"x",'Categorization (2)'!I$4)</f>
        <v/>
      </c>
      <c r="J29" s="98" t="str">
        <f>SUBSTITUTE(Categorization!J29,"x",'Categorization (2)'!J$4)</f>
        <v/>
      </c>
      <c r="K29" s="98" t="str">
        <f>SUBSTITUTE(Categorization!K29,"x",'Categorization (2)'!K$4)</f>
        <v/>
      </c>
      <c r="L29" s="98" t="str">
        <f>SUBSTITUTE(Categorization!L29,"x",'Categorization (2)'!L$4)</f>
        <v/>
      </c>
      <c r="M29" s="98" t="str">
        <f>SUBSTITUTE(Categorization!M29,"x",'Categorization (2)'!M$4)</f>
        <v/>
      </c>
      <c r="N29" s="98" t="str">
        <f>SUBSTITUTE(Categorization!N29,"x",'Categorization (2)'!N$4)</f>
        <v/>
      </c>
      <c r="O29" s="98" t="str">
        <f>SUBSTITUTE(Categorization!O29,"x",'Categorization (2)'!O$4)</f>
        <v/>
      </c>
      <c r="P29" s="102" t="str">
        <f>SUBSTITUTE(Categorization!P29,"x",'Categorization (2)'!P$4)</f>
        <v/>
      </c>
      <c r="Q29" s="102" t="str">
        <f>SUBSTITUTE(Categorization!Q29,"x",'Categorization (2)'!Q$4)</f>
        <v/>
      </c>
      <c r="R29" s="106" t="str">
        <f>SUBSTITUTE(Categorization!R29,"x",'Categorization (2)'!R$4)</f>
        <v/>
      </c>
      <c r="S29" s="106" t="str">
        <f>SUBSTITUTE(Categorization!S29,"x",'Categorization (2)'!S$4)</f>
        <v/>
      </c>
      <c r="T29" s="106" t="str">
        <f>SUBSTITUTE(Categorization!T29,"x",'Categorization (2)'!T$4)</f>
        <v/>
      </c>
      <c r="U29" s="106" t="str">
        <f>SUBSTITUTE(Categorization!U29,"x",'Categorization (2)'!U$4)</f>
        <v/>
      </c>
      <c r="V29" s="113" t="str">
        <f>SUBSTITUTE(Categorization!V29,"x",'Categorization (2)'!V$4)</f>
        <v xml:space="preserve">Środki opatrunkowe i higeniczne/ Pieluchy dla dorosłych/ </v>
      </c>
      <c r="W29" s="113" t="str">
        <f>SUBSTITUTE(Categorization!W29,"x",'Categorization (2)'!W$4)</f>
        <v/>
      </c>
      <c r="X29" s="113" t="str">
        <f>SUBSTITUTE(Categorization!X29,"x",'Categorization (2)'!X$4)</f>
        <v/>
      </c>
      <c r="Y29" s="113" t="str">
        <f>SUBSTITUTE(Categorization!Y29,"x",'Categorization (2)'!Y$4)</f>
        <v/>
      </c>
      <c r="Z29" s="113" t="str">
        <f>SUBSTITUTE(Categorization!Z29,"x",'Categorization (2)'!Z$4)</f>
        <v/>
      </c>
      <c r="AA29" s="110" t="str">
        <f>SUBSTITUTE(Categorization!AA29,"x",'Categorization (2)'!AA$4)</f>
        <v/>
      </c>
      <c r="AB29" s="110" t="str">
        <f>SUBSTITUTE(Categorization!AB29,"x",'Categorization (2)'!AB$4)</f>
        <v/>
      </c>
      <c r="AC29" s="110" t="str">
        <f>SUBSTITUTE(Categorization!AC29,"x",'Categorization (2)'!AC$4)</f>
        <v xml:space="preserve">Ciąża i dziecko/ Mama i dziecko/ Majtki i wkładki poporodowe/ </v>
      </c>
      <c r="AD29" s="110" t="str">
        <f>SUBSTITUTE(Categorization!AD29,"x",'Categorization (2)'!AD$4)</f>
        <v/>
      </c>
      <c r="AE29" s="110" t="str">
        <f>SUBSTITUTE(Categorization!AE29,"x",'Categorization (2)'!AE$4)</f>
        <v/>
      </c>
      <c r="AF29" s="94" t="str">
        <f>SUBSTITUTE(Categorization!AF29,"x",'Categorization (2)'!AF$4)</f>
        <v/>
      </c>
      <c r="AG29" s="94" t="str">
        <f>SUBSTITUTE(Categorization!AG29,"x",'Categorization (2)'!AG$4)</f>
        <v xml:space="preserve">Drogi moczowe/ nietrzymanie moczu/ Pieluchomajtki/ </v>
      </c>
      <c r="AH29" s="94" t="str">
        <f>SUBSTITUTE(Categorization!AH29,"x",'Categorization (2)'!AH$4)</f>
        <v xml:space="preserve">Drogi moczowe/ nietrzymanie moczu/ Pieluchy dla dorosłych/ </v>
      </c>
      <c r="AI29" s="94" t="str">
        <f>SUBSTITUTE(Categorization!AI29,"x",'Categorization (2)'!AI$4)</f>
        <v/>
      </c>
      <c r="AJ29" s="94" t="str">
        <f>SUBSTITUTE(Categorization!AJ29,"x",'Categorization (2)'!AJ$4)</f>
        <v xml:space="preserve">Drogi moczowe/ nietrzymanie moczu/ Majtki chłonne/ </v>
      </c>
      <c r="AK29" s="102" t="str">
        <f>SUBSTITUTE(Categorization!AK29,"x",'Categorization (2)'!AK$4)</f>
        <v/>
      </c>
      <c r="AL29" s="115" t="str">
        <f>SUBSTITUTE(Categorization!AL29,"x",'Categorization (2)'!AL$4)</f>
        <v/>
      </c>
      <c r="AM29" s="115" t="str">
        <f>SUBSTITUTE(Categorization!AM29,"x",'Categorization (2)'!AM$4)</f>
        <v/>
      </c>
      <c r="AN29" s="117" t="str">
        <f>SUBSTITUTE(Categorization!AN29,"x",'Categorization (2)'!AN$4)</f>
        <v/>
      </c>
      <c r="AO29" s="117" t="str">
        <f>SUBSTITUTE(Categorization!AO29,"x",'Categorization (2)'!AO$4)</f>
        <v xml:space="preserve">Sklep rehabilitacyjny/ Higiena i pielęgnacja chorych/ </v>
      </c>
      <c r="AP29" s="117" t="str">
        <f>SUBSTITUTE(Categorization!AP29,"x",'Categorization (2)'!AP$4)</f>
        <v/>
      </c>
      <c r="AQ29" s="117" t="str">
        <f>SUBSTITUTE(Categorization!AQ29,"x",'Categorization (2)'!AQ$4)</f>
        <v/>
      </c>
      <c r="AR29" s="117" t="str">
        <f>SUBSTITUTE(Categorization!AR29,"x",'Categorization (2)'!AR$4)</f>
        <v xml:space="preserve">Sklep rehabilitacyjny/ Artykuły medyczne i rehabilitacyjne/ </v>
      </c>
      <c r="AS29" s="117" t="str">
        <f>SUBSTITUTE(Categorization!AS29,"x",'Categorization (2)'!AS$4)</f>
        <v xml:space="preserve">Sklep rehabilitacyjny/ Akcesoria dla osób starszych i niepełnosprawnych/ </v>
      </c>
      <c r="AT29" s="117" t="str">
        <f>SUBSTITUTE(Categorization!AT29,"x",'Categorization (2)'!AT$4)</f>
        <v/>
      </c>
      <c r="AU29" s="89"/>
    </row>
    <row r="30" spans="1:47" ht="13.5" customHeight="1">
      <c r="A30" s="8"/>
      <c r="B30" s="8" t="s">
        <v>5</v>
      </c>
      <c r="C30" s="5">
        <v>26</v>
      </c>
      <c r="D30" s="7">
        <v>15</v>
      </c>
      <c r="E30" s="7">
        <v>791715</v>
      </c>
      <c r="F30" s="6" t="s">
        <v>1198</v>
      </c>
      <c r="G30" s="20"/>
      <c r="H30" s="98" t="str">
        <f>SUBSTITUTE(Categorization!H30,"x",'Categorization (2)'!H$4)</f>
        <v/>
      </c>
      <c r="I30" s="98" t="str">
        <f>SUBSTITUTE(Categorization!I30,"x",'Categorization (2)'!I$4)</f>
        <v/>
      </c>
      <c r="J30" s="98" t="str">
        <f>SUBSTITUTE(Categorization!J30,"x",'Categorization (2)'!J$4)</f>
        <v/>
      </c>
      <c r="K30" s="98" t="str">
        <f>SUBSTITUTE(Categorization!K30,"x",'Categorization (2)'!K$4)</f>
        <v/>
      </c>
      <c r="L30" s="98" t="str">
        <f>SUBSTITUTE(Categorization!L30,"x",'Categorization (2)'!L$4)</f>
        <v/>
      </c>
      <c r="M30" s="98" t="str">
        <f>SUBSTITUTE(Categorization!M30,"x",'Categorization (2)'!M$4)</f>
        <v/>
      </c>
      <c r="N30" s="98" t="str">
        <f>SUBSTITUTE(Categorization!N30,"x",'Categorization (2)'!N$4)</f>
        <v/>
      </c>
      <c r="O30" s="98" t="str">
        <f>SUBSTITUTE(Categorization!O30,"x",'Categorization (2)'!O$4)</f>
        <v/>
      </c>
      <c r="P30" s="102" t="str">
        <f>SUBSTITUTE(Categorization!P30,"x",'Categorization (2)'!P$4)</f>
        <v/>
      </c>
      <c r="Q30" s="102" t="str">
        <f>SUBSTITUTE(Categorization!Q30,"x",'Categorization (2)'!Q$4)</f>
        <v/>
      </c>
      <c r="R30" s="106" t="str">
        <f>SUBSTITUTE(Categorization!R30,"x",'Categorization (2)'!R$4)</f>
        <v/>
      </c>
      <c r="S30" s="106" t="str">
        <f>SUBSTITUTE(Categorization!S30,"x",'Categorization (2)'!S$4)</f>
        <v/>
      </c>
      <c r="T30" s="106" t="str">
        <f>SUBSTITUTE(Categorization!T30,"x",'Categorization (2)'!T$4)</f>
        <v/>
      </c>
      <c r="U30" s="106" t="str">
        <f>SUBSTITUTE(Categorization!U30,"x",'Categorization (2)'!U$4)</f>
        <v/>
      </c>
      <c r="V30" s="113" t="str">
        <f>SUBSTITUTE(Categorization!V30,"x",'Categorization (2)'!V$4)</f>
        <v xml:space="preserve">Środki opatrunkowe i higeniczne/ Pieluchy dla dorosłych/ </v>
      </c>
      <c r="W30" s="113" t="str">
        <f>SUBSTITUTE(Categorization!W30,"x",'Categorization (2)'!W$4)</f>
        <v/>
      </c>
      <c r="X30" s="113" t="str">
        <f>SUBSTITUTE(Categorization!X30,"x",'Categorization (2)'!X$4)</f>
        <v/>
      </c>
      <c r="Y30" s="113" t="str">
        <f>SUBSTITUTE(Categorization!Y30,"x",'Categorization (2)'!Y$4)</f>
        <v/>
      </c>
      <c r="Z30" s="113" t="str">
        <f>SUBSTITUTE(Categorization!Z30,"x",'Categorization (2)'!Z$4)</f>
        <v/>
      </c>
      <c r="AA30" s="110" t="str">
        <f>SUBSTITUTE(Categorization!AA30,"x",'Categorization (2)'!AA$4)</f>
        <v/>
      </c>
      <c r="AB30" s="110" t="str">
        <f>SUBSTITUTE(Categorization!AB30,"x",'Categorization (2)'!AB$4)</f>
        <v/>
      </c>
      <c r="AC30" s="110" t="str">
        <f>SUBSTITUTE(Categorization!AC30,"x",'Categorization (2)'!AC$4)</f>
        <v xml:space="preserve">Ciąża i dziecko/ Mama i dziecko/ Majtki i wkładki poporodowe/ </v>
      </c>
      <c r="AD30" s="110" t="str">
        <f>SUBSTITUTE(Categorization!AD30,"x",'Categorization (2)'!AD$4)</f>
        <v/>
      </c>
      <c r="AE30" s="110" t="str">
        <f>SUBSTITUTE(Categorization!AE30,"x",'Categorization (2)'!AE$4)</f>
        <v/>
      </c>
      <c r="AF30" s="94" t="str">
        <f>SUBSTITUTE(Categorization!AF30,"x",'Categorization (2)'!AF$4)</f>
        <v/>
      </c>
      <c r="AG30" s="94" t="str">
        <f>SUBSTITUTE(Categorization!AG30,"x",'Categorization (2)'!AG$4)</f>
        <v xml:space="preserve">Drogi moczowe/ nietrzymanie moczu/ Pieluchomajtki/ </v>
      </c>
      <c r="AH30" s="94" t="str">
        <f>SUBSTITUTE(Categorization!AH30,"x",'Categorization (2)'!AH$4)</f>
        <v xml:space="preserve">Drogi moczowe/ nietrzymanie moczu/ Pieluchy dla dorosłych/ </v>
      </c>
      <c r="AI30" s="94" t="str">
        <f>SUBSTITUTE(Categorization!AI30,"x",'Categorization (2)'!AI$4)</f>
        <v/>
      </c>
      <c r="AJ30" s="94" t="str">
        <f>SUBSTITUTE(Categorization!AJ30,"x",'Categorization (2)'!AJ$4)</f>
        <v xml:space="preserve">Drogi moczowe/ nietrzymanie moczu/ Majtki chłonne/ </v>
      </c>
      <c r="AK30" s="102" t="str">
        <f>SUBSTITUTE(Categorization!AK30,"x",'Categorization (2)'!AK$4)</f>
        <v/>
      </c>
      <c r="AL30" s="115" t="str">
        <f>SUBSTITUTE(Categorization!AL30,"x",'Categorization (2)'!AL$4)</f>
        <v/>
      </c>
      <c r="AM30" s="115" t="str">
        <f>SUBSTITUTE(Categorization!AM30,"x",'Categorization (2)'!AM$4)</f>
        <v/>
      </c>
      <c r="AN30" s="117" t="str">
        <f>SUBSTITUTE(Categorization!AN30,"x",'Categorization (2)'!AN$4)</f>
        <v/>
      </c>
      <c r="AO30" s="117" t="str">
        <f>SUBSTITUTE(Categorization!AO30,"x",'Categorization (2)'!AO$4)</f>
        <v xml:space="preserve">Sklep rehabilitacyjny/ Higiena i pielęgnacja chorych/ </v>
      </c>
      <c r="AP30" s="117" t="str">
        <f>SUBSTITUTE(Categorization!AP30,"x",'Categorization (2)'!AP$4)</f>
        <v/>
      </c>
      <c r="AQ30" s="117" t="str">
        <f>SUBSTITUTE(Categorization!AQ30,"x",'Categorization (2)'!AQ$4)</f>
        <v/>
      </c>
      <c r="AR30" s="117" t="str">
        <f>SUBSTITUTE(Categorization!AR30,"x",'Categorization (2)'!AR$4)</f>
        <v xml:space="preserve">Sklep rehabilitacyjny/ Artykuły medyczne i rehabilitacyjne/ </v>
      </c>
      <c r="AS30" s="117" t="str">
        <f>SUBSTITUTE(Categorization!AS30,"x",'Categorization (2)'!AS$4)</f>
        <v xml:space="preserve">Sklep rehabilitacyjny/ Akcesoria dla osób starszych i niepełnosprawnych/ </v>
      </c>
      <c r="AT30" s="117" t="str">
        <f>SUBSTITUTE(Categorization!AT30,"x",'Categorization (2)'!AT$4)</f>
        <v/>
      </c>
      <c r="AU30" s="89"/>
    </row>
    <row r="31" spans="1:47" ht="13.5" customHeight="1">
      <c r="A31" s="8"/>
      <c r="B31" s="8" t="s">
        <v>5</v>
      </c>
      <c r="C31" s="5">
        <v>27</v>
      </c>
      <c r="D31" s="7">
        <v>14</v>
      </c>
      <c r="E31" s="7">
        <v>792414</v>
      </c>
      <c r="F31" s="6" t="s">
        <v>1199</v>
      </c>
      <c r="G31" s="20"/>
      <c r="H31" s="98" t="str">
        <f>SUBSTITUTE(Categorization!H31,"x",'Categorization (2)'!H$4)</f>
        <v/>
      </c>
      <c r="I31" s="98" t="str">
        <f>SUBSTITUTE(Categorization!I31,"x",'Categorization (2)'!I$4)</f>
        <v/>
      </c>
      <c r="J31" s="98" t="str">
        <f>SUBSTITUTE(Categorization!J31,"x",'Categorization (2)'!J$4)</f>
        <v/>
      </c>
      <c r="K31" s="98" t="str">
        <f>SUBSTITUTE(Categorization!K31,"x",'Categorization (2)'!K$4)</f>
        <v/>
      </c>
      <c r="L31" s="98" t="str">
        <f>SUBSTITUTE(Categorization!L31,"x",'Categorization (2)'!L$4)</f>
        <v/>
      </c>
      <c r="M31" s="98" t="str">
        <f>SUBSTITUTE(Categorization!M31,"x",'Categorization (2)'!M$4)</f>
        <v/>
      </c>
      <c r="N31" s="98" t="str">
        <f>SUBSTITUTE(Categorization!N31,"x",'Categorization (2)'!N$4)</f>
        <v/>
      </c>
      <c r="O31" s="98" t="str">
        <f>SUBSTITUTE(Categorization!O31,"x",'Categorization (2)'!O$4)</f>
        <v/>
      </c>
      <c r="P31" s="102" t="str">
        <f>SUBSTITUTE(Categorization!P31,"x",'Categorization (2)'!P$4)</f>
        <v/>
      </c>
      <c r="Q31" s="102" t="str">
        <f>SUBSTITUTE(Categorization!Q31,"x",'Categorization (2)'!Q$4)</f>
        <v/>
      </c>
      <c r="R31" s="106" t="str">
        <f>SUBSTITUTE(Categorization!R31,"x",'Categorization (2)'!R$4)</f>
        <v/>
      </c>
      <c r="S31" s="106" t="str">
        <f>SUBSTITUTE(Categorization!S31,"x",'Categorization (2)'!S$4)</f>
        <v/>
      </c>
      <c r="T31" s="106" t="str">
        <f>SUBSTITUTE(Categorization!T31,"x",'Categorization (2)'!T$4)</f>
        <v/>
      </c>
      <c r="U31" s="106" t="str">
        <f>SUBSTITUTE(Categorization!U31,"x",'Categorization (2)'!U$4)</f>
        <v/>
      </c>
      <c r="V31" s="113" t="str">
        <f>SUBSTITUTE(Categorization!V31,"x",'Categorization (2)'!V$4)</f>
        <v xml:space="preserve">Środki opatrunkowe i higeniczne/ Pieluchy dla dorosłych/ </v>
      </c>
      <c r="W31" s="113" t="str">
        <f>SUBSTITUTE(Categorization!W31,"x",'Categorization (2)'!W$4)</f>
        <v/>
      </c>
      <c r="X31" s="113" t="str">
        <f>SUBSTITUTE(Categorization!X31,"x",'Categorization (2)'!X$4)</f>
        <v/>
      </c>
      <c r="Y31" s="113" t="str">
        <f>SUBSTITUTE(Categorization!Y31,"x",'Categorization (2)'!Y$4)</f>
        <v/>
      </c>
      <c r="Z31" s="113" t="str">
        <f>SUBSTITUTE(Categorization!Z31,"x",'Categorization (2)'!Z$4)</f>
        <v/>
      </c>
      <c r="AA31" s="110" t="str">
        <f>SUBSTITUTE(Categorization!AA31,"x",'Categorization (2)'!AA$4)</f>
        <v/>
      </c>
      <c r="AB31" s="110" t="str">
        <f>SUBSTITUTE(Categorization!AB31,"x",'Categorization (2)'!AB$4)</f>
        <v/>
      </c>
      <c r="AC31" s="110" t="str">
        <f>SUBSTITUTE(Categorization!AC31,"x",'Categorization (2)'!AC$4)</f>
        <v/>
      </c>
      <c r="AD31" s="110" t="str">
        <f>SUBSTITUTE(Categorization!AD31,"x",'Categorization (2)'!AD$4)</f>
        <v/>
      </c>
      <c r="AE31" s="110" t="str">
        <f>SUBSTITUTE(Categorization!AE31,"x",'Categorization (2)'!AE$4)</f>
        <v/>
      </c>
      <c r="AF31" s="94" t="str">
        <f>SUBSTITUTE(Categorization!AF31,"x",'Categorization (2)'!AF$4)</f>
        <v/>
      </c>
      <c r="AG31" s="94" t="str">
        <f>SUBSTITUTE(Categorization!AG31,"x",'Categorization (2)'!AG$4)</f>
        <v xml:space="preserve">Drogi moczowe/ nietrzymanie moczu/ Pieluchomajtki/ </v>
      </c>
      <c r="AH31" s="94" t="str">
        <f>SUBSTITUTE(Categorization!AH31,"x",'Categorization (2)'!AH$4)</f>
        <v xml:space="preserve">Drogi moczowe/ nietrzymanie moczu/ Pieluchy dla dorosłych/ </v>
      </c>
      <c r="AI31" s="94" t="str">
        <f>SUBSTITUTE(Categorization!AI31,"x",'Categorization (2)'!AI$4)</f>
        <v/>
      </c>
      <c r="AJ31" s="94" t="str">
        <f>SUBSTITUTE(Categorization!AJ31,"x",'Categorization (2)'!AJ$4)</f>
        <v xml:space="preserve">Drogi moczowe/ nietrzymanie moczu/ Majtki chłonne/ </v>
      </c>
      <c r="AK31" s="102" t="str">
        <f>SUBSTITUTE(Categorization!AK31,"x",'Categorization (2)'!AK$4)</f>
        <v/>
      </c>
      <c r="AL31" s="115" t="str">
        <f>SUBSTITUTE(Categorization!AL31,"x",'Categorization (2)'!AL$4)</f>
        <v/>
      </c>
      <c r="AM31" s="115" t="str">
        <f>SUBSTITUTE(Categorization!AM31,"x",'Categorization (2)'!AM$4)</f>
        <v/>
      </c>
      <c r="AN31" s="117" t="str">
        <f>SUBSTITUTE(Categorization!AN31,"x",'Categorization (2)'!AN$4)</f>
        <v/>
      </c>
      <c r="AO31" s="117" t="str">
        <f>SUBSTITUTE(Categorization!AO31,"x",'Categorization (2)'!AO$4)</f>
        <v xml:space="preserve">Sklep rehabilitacyjny/ Higiena i pielęgnacja chorych/ </v>
      </c>
      <c r="AP31" s="117" t="str">
        <f>SUBSTITUTE(Categorization!AP31,"x",'Categorization (2)'!AP$4)</f>
        <v/>
      </c>
      <c r="AQ31" s="117" t="str">
        <f>SUBSTITUTE(Categorization!AQ31,"x",'Categorization (2)'!AQ$4)</f>
        <v/>
      </c>
      <c r="AR31" s="117" t="str">
        <f>SUBSTITUTE(Categorization!AR31,"x",'Categorization (2)'!AR$4)</f>
        <v xml:space="preserve">Sklep rehabilitacyjny/ Artykuły medyczne i rehabilitacyjne/ </v>
      </c>
      <c r="AS31" s="117" t="str">
        <f>SUBSTITUTE(Categorization!AS31,"x",'Categorization (2)'!AS$4)</f>
        <v xml:space="preserve">Sklep rehabilitacyjny/ Akcesoria dla osób starszych i niepełnosprawnych/ </v>
      </c>
      <c r="AT31" s="117" t="str">
        <f>SUBSTITUTE(Categorization!AT31,"x",'Categorization (2)'!AT$4)</f>
        <v/>
      </c>
      <c r="AU31" s="89"/>
    </row>
    <row r="32" spans="1:47" ht="13.5" customHeight="1">
      <c r="A32" s="8"/>
      <c r="B32" s="8" t="s">
        <v>5</v>
      </c>
      <c r="C32" s="5">
        <v>28</v>
      </c>
      <c r="D32" s="7">
        <v>10</v>
      </c>
      <c r="E32" s="7">
        <v>792510</v>
      </c>
      <c r="F32" s="6" t="s">
        <v>1200</v>
      </c>
      <c r="G32" s="20"/>
      <c r="H32" s="98" t="str">
        <f>SUBSTITUTE(Categorization!H32,"x",'Categorization (2)'!H$4)</f>
        <v/>
      </c>
      <c r="I32" s="98" t="str">
        <f>SUBSTITUTE(Categorization!I32,"x",'Categorization (2)'!I$4)</f>
        <v/>
      </c>
      <c r="J32" s="98" t="str">
        <f>SUBSTITUTE(Categorization!J32,"x",'Categorization (2)'!J$4)</f>
        <v/>
      </c>
      <c r="K32" s="98" t="str">
        <f>SUBSTITUTE(Categorization!K32,"x",'Categorization (2)'!K$4)</f>
        <v/>
      </c>
      <c r="L32" s="98" t="str">
        <f>SUBSTITUTE(Categorization!L32,"x",'Categorization (2)'!L$4)</f>
        <v/>
      </c>
      <c r="M32" s="98" t="str">
        <f>SUBSTITUTE(Categorization!M32,"x",'Categorization (2)'!M$4)</f>
        <v/>
      </c>
      <c r="N32" s="98" t="str">
        <f>SUBSTITUTE(Categorization!N32,"x",'Categorization (2)'!N$4)</f>
        <v/>
      </c>
      <c r="O32" s="98" t="str">
        <f>SUBSTITUTE(Categorization!O32,"x",'Categorization (2)'!O$4)</f>
        <v/>
      </c>
      <c r="P32" s="102" t="str">
        <f>SUBSTITUTE(Categorization!P32,"x",'Categorization (2)'!P$4)</f>
        <v/>
      </c>
      <c r="Q32" s="102" t="str">
        <f>SUBSTITUTE(Categorization!Q32,"x",'Categorization (2)'!Q$4)</f>
        <v/>
      </c>
      <c r="R32" s="106" t="str">
        <f>SUBSTITUTE(Categorization!R32,"x",'Categorization (2)'!R$4)</f>
        <v/>
      </c>
      <c r="S32" s="106" t="str">
        <f>SUBSTITUTE(Categorization!S32,"x",'Categorization (2)'!S$4)</f>
        <v/>
      </c>
      <c r="T32" s="106" t="str">
        <f>SUBSTITUTE(Categorization!T32,"x",'Categorization (2)'!T$4)</f>
        <v/>
      </c>
      <c r="U32" s="106" t="str">
        <f>SUBSTITUTE(Categorization!U32,"x",'Categorization (2)'!U$4)</f>
        <v/>
      </c>
      <c r="V32" s="113" t="str">
        <f>SUBSTITUTE(Categorization!V32,"x",'Categorization (2)'!V$4)</f>
        <v xml:space="preserve">Środki opatrunkowe i higeniczne/ Pieluchy dla dorosłych/ </v>
      </c>
      <c r="W32" s="113" t="str">
        <f>SUBSTITUTE(Categorization!W32,"x",'Categorization (2)'!W$4)</f>
        <v/>
      </c>
      <c r="X32" s="113" t="str">
        <f>SUBSTITUTE(Categorization!X32,"x",'Categorization (2)'!X$4)</f>
        <v/>
      </c>
      <c r="Y32" s="113" t="str">
        <f>SUBSTITUTE(Categorization!Y32,"x",'Categorization (2)'!Y$4)</f>
        <v/>
      </c>
      <c r="Z32" s="113" t="str">
        <f>SUBSTITUTE(Categorization!Z32,"x",'Categorization (2)'!Z$4)</f>
        <v/>
      </c>
      <c r="AA32" s="110" t="str">
        <f>SUBSTITUTE(Categorization!AA32,"x",'Categorization (2)'!AA$4)</f>
        <v/>
      </c>
      <c r="AB32" s="110" t="str">
        <f>SUBSTITUTE(Categorization!AB32,"x",'Categorization (2)'!AB$4)</f>
        <v/>
      </c>
      <c r="AC32" s="110" t="str">
        <f>SUBSTITUTE(Categorization!AC32,"x",'Categorization (2)'!AC$4)</f>
        <v/>
      </c>
      <c r="AD32" s="110" t="str">
        <f>SUBSTITUTE(Categorization!AD32,"x",'Categorization (2)'!AD$4)</f>
        <v/>
      </c>
      <c r="AE32" s="110" t="str">
        <f>SUBSTITUTE(Categorization!AE32,"x",'Categorization (2)'!AE$4)</f>
        <v/>
      </c>
      <c r="AF32" s="94" t="str">
        <f>SUBSTITUTE(Categorization!AF32,"x",'Categorization (2)'!AF$4)</f>
        <v/>
      </c>
      <c r="AG32" s="94" t="str">
        <f>SUBSTITUTE(Categorization!AG32,"x",'Categorization (2)'!AG$4)</f>
        <v xml:space="preserve">Drogi moczowe/ nietrzymanie moczu/ Pieluchomajtki/ </v>
      </c>
      <c r="AH32" s="94" t="str">
        <f>SUBSTITUTE(Categorization!AH32,"x",'Categorization (2)'!AH$4)</f>
        <v xml:space="preserve">Drogi moczowe/ nietrzymanie moczu/ Pieluchy dla dorosłych/ </v>
      </c>
      <c r="AI32" s="94" t="str">
        <f>SUBSTITUTE(Categorization!AI32,"x",'Categorization (2)'!AI$4)</f>
        <v/>
      </c>
      <c r="AJ32" s="94" t="str">
        <f>SUBSTITUTE(Categorization!AJ32,"x",'Categorization (2)'!AJ$4)</f>
        <v xml:space="preserve">Drogi moczowe/ nietrzymanie moczu/ Majtki chłonne/ </v>
      </c>
      <c r="AK32" s="102" t="str">
        <f>SUBSTITUTE(Categorization!AK32,"x",'Categorization (2)'!AK$4)</f>
        <v/>
      </c>
      <c r="AL32" s="115" t="str">
        <f>SUBSTITUTE(Categorization!AL32,"x",'Categorization (2)'!AL$4)</f>
        <v/>
      </c>
      <c r="AM32" s="115" t="str">
        <f>SUBSTITUTE(Categorization!AM32,"x",'Categorization (2)'!AM$4)</f>
        <v/>
      </c>
      <c r="AN32" s="117" t="str">
        <f>SUBSTITUTE(Categorization!AN32,"x",'Categorization (2)'!AN$4)</f>
        <v/>
      </c>
      <c r="AO32" s="117" t="str">
        <f>SUBSTITUTE(Categorization!AO32,"x",'Categorization (2)'!AO$4)</f>
        <v xml:space="preserve">Sklep rehabilitacyjny/ Higiena i pielęgnacja chorych/ </v>
      </c>
      <c r="AP32" s="117" t="str">
        <f>SUBSTITUTE(Categorization!AP32,"x",'Categorization (2)'!AP$4)</f>
        <v/>
      </c>
      <c r="AQ32" s="117" t="str">
        <f>SUBSTITUTE(Categorization!AQ32,"x",'Categorization (2)'!AQ$4)</f>
        <v/>
      </c>
      <c r="AR32" s="117" t="str">
        <f>SUBSTITUTE(Categorization!AR32,"x",'Categorization (2)'!AR$4)</f>
        <v xml:space="preserve">Sklep rehabilitacyjny/ Artykuły medyczne i rehabilitacyjne/ </v>
      </c>
      <c r="AS32" s="117" t="str">
        <f>SUBSTITUTE(Categorization!AS32,"x",'Categorization (2)'!AS$4)</f>
        <v xml:space="preserve">Sklep rehabilitacyjny/ Akcesoria dla osób starszych i niepełnosprawnych/ </v>
      </c>
      <c r="AT32" s="117" t="str">
        <f>SUBSTITUTE(Categorization!AT32,"x",'Categorization (2)'!AT$4)</f>
        <v/>
      </c>
      <c r="AU32" s="89"/>
    </row>
    <row r="33" spans="1:47" ht="13.5" customHeight="1">
      <c r="A33" s="8"/>
      <c r="B33" s="8" t="s">
        <v>5</v>
      </c>
      <c r="C33" s="5">
        <v>29</v>
      </c>
      <c r="D33" s="7">
        <v>10</v>
      </c>
      <c r="E33" s="7">
        <v>792610</v>
      </c>
      <c r="F33" s="6" t="s">
        <v>1201</v>
      </c>
      <c r="G33" s="20"/>
      <c r="H33" s="98" t="str">
        <f>SUBSTITUTE(Categorization!H33,"x",'Categorization (2)'!H$4)</f>
        <v/>
      </c>
      <c r="I33" s="98" t="str">
        <f>SUBSTITUTE(Categorization!I33,"x",'Categorization (2)'!I$4)</f>
        <v/>
      </c>
      <c r="J33" s="98" t="str">
        <f>SUBSTITUTE(Categorization!J33,"x",'Categorization (2)'!J$4)</f>
        <v/>
      </c>
      <c r="K33" s="98" t="str">
        <f>SUBSTITUTE(Categorization!K33,"x",'Categorization (2)'!K$4)</f>
        <v/>
      </c>
      <c r="L33" s="98" t="str">
        <f>SUBSTITUTE(Categorization!L33,"x",'Categorization (2)'!L$4)</f>
        <v/>
      </c>
      <c r="M33" s="98" t="str">
        <f>SUBSTITUTE(Categorization!M33,"x",'Categorization (2)'!M$4)</f>
        <v/>
      </c>
      <c r="N33" s="98" t="str">
        <f>SUBSTITUTE(Categorization!N33,"x",'Categorization (2)'!N$4)</f>
        <v/>
      </c>
      <c r="O33" s="98" t="str">
        <f>SUBSTITUTE(Categorization!O33,"x",'Categorization (2)'!O$4)</f>
        <v/>
      </c>
      <c r="P33" s="102" t="str">
        <f>SUBSTITUTE(Categorization!P33,"x",'Categorization (2)'!P$4)</f>
        <v/>
      </c>
      <c r="Q33" s="102" t="str">
        <f>SUBSTITUTE(Categorization!Q33,"x",'Categorization (2)'!Q$4)</f>
        <v/>
      </c>
      <c r="R33" s="106" t="str">
        <f>SUBSTITUTE(Categorization!R33,"x",'Categorization (2)'!R$4)</f>
        <v/>
      </c>
      <c r="S33" s="106" t="str">
        <f>SUBSTITUTE(Categorization!S33,"x",'Categorization (2)'!S$4)</f>
        <v/>
      </c>
      <c r="T33" s="106" t="str">
        <f>SUBSTITUTE(Categorization!T33,"x",'Categorization (2)'!T$4)</f>
        <v/>
      </c>
      <c r="U33" s="106" t="str">
        <f>SUBSTITUTE(Categorization!U33,"x",'Categorization (2)'!U$4)</f>
        <v/>
      </c>
      <c r="V33" s="113" t="str">
        <f>SUBSTITUTE(Categorization!V33,"x",'Categorization (2)'!V$4)</f>
        <v xml:space="preserve">Środki opatrunkowe i higeniczne/ Pieluchy dla dorosłych/ </v>
      </c>
      <c r="W33" s="113" t="str">
        <f>SUBSTITUTE(Categorization!W33,"x",'Categorization (2)'!W$4)</f>
        <v/>
      </c>
      <c r="X33" s="113" t="str">
        <f>SUBSTITUTE(Categorization!X33,"x",'Categorization (2)'!X$4)</f>
        <v/>
      </c>
      <c r="Y33" s="113" t="str">
        <f>SUBSTITUTE(Categorization!Y33,"x",'Categorization (2)'!Y$4)</f>
        <v/>
      </c>
      <c r="Z33" s="113" t="str">
        <f>SUBSTITUTE(Categorization!Z33,"x",'Categorization (2)'!Z$4)</f>
        <v/>
      </c>
      <c r="AA33" s="110" t="str">
        <f>SUBSTITUTE(Categorization!AA33,"x",'Categorization (2)'!AA$4)</f>
        <v/>
      </c>
      <c r="AB33" s="110" t="str">
        <f>SUBSTITUTE(Categorization!AB33,"x",'Categorization (2)'!AB$4)</f>
        <v/>
      </c>
      <c r="AC33" s="110" t="str">
        <f>SUBSTITUTE(Categorization!AC33,"x",'Categorization (2)'!AC$4)</f>
        <v/>
      </c>
      <c r="AD33" s="110" t="str">
        <f>SUBSTITUTE(Categorization!AD33,"x",'Categorization (2)'!AD$4)</f>
        <v/>
      </c>
      <c r="AE33" s="110" t="str">
        <f>SUBSTITUTE(Categorization!AE33,"x",'Categorization (2)'!AE$4)</f>
        <v/>
      </c>
      <c r="AF33" s="94" t="str">
        <f>SUBSTITUTE(Categorization!AF33,"x",'Categorization (2)'!AF$4)</f>
        <v/>
      </c>
      <c r="AG33" s="94" t="str">
        <f>SUBSTITUTE(Categorization!AG33,"x",'Categorization (2)'!AG$4)</f>
        <v xml:space="preserve">Drogi moczowe/ nietrzymanie moczu/ Pieluchomajtki/ </v>
      </c>
      <c r="AH33" s="94" t="str">
        <f>SUBSTITUTE(Categorization!AH33,"x",'Categorization (2)'!AH$4)</f>
        <v xml:space="preserve">Drogi moczowe/ nietrzymanie moczu/ Pieluchy dla dorosłych/ </v>
      </c>
      <c r="AI33" s="94" t="str">
        <f>SUBSTITUTE(Categorization!AI33,"x",'Categorization (2)'!AI$4)</f>
        <v/>
      </c>
      <c r="AJ33" s="94" t="str">
        <f>SUBSTITUTE(Categorization!AJ33,"x",'Categorization (2)'!AJ$4)</f>
        <v xml:space="preserve">Drogi moczowe/ nietrzymanie moczu/ Majtki chłonne/ </v>
      </c>
      <c r="AK33" s="102" t="str">
        <f>SUBSTITUTE(Categorization!AK33,"x",'Categorization (2)'!AK$4)</f>
        <v/>
      </c>
      <c r="AL33" s="115" t="str">
        <f>SUBSTITUTE(Categorization!AL33,"x",'Categorization (2)'!AL$4)</f>
        <v/>
      </c>
      <c r="AM33" s="115" t="str">
        <f>SUBSTITUTE(Categorization!AM33,"x",'Categorization (2)'!AM$4)</f>
        <v/>
      </c>
      <c r="AN33" s="117" t="str">
        <f>SUBSTITUTE(Categorization!AN33,"x",'Categorization (2)'!AN$4)</f>
        <v/>
      </c>
      <c r="AO33" s="117" t="str">
        <f>SUBSTITUTE(Categorization!AO33,"x",'Categorization (2)'!AO$4)</f>
        <v xml:space="preserve">Sklep rehabilitacyjny/ Higiena i pielęgnacja chorych/ </v>
      </c>
      <c r="AP33" s="117" t="str">
        <f>SUBSTITUTE(Categorization!AP33,"x",'Categorization (2)'!AP$4)</f>
        <v/>
      </c>
      <c r="AQ33" s="117" t="str">
        <f>SUBSTITUTE(Categorization!AQ33,"x",'Categorization (2)'!AQ$4)</f>
        <v/>
      </c>
      <c r="AR33" s="117" t="str">
        <f>SUBSTITUTE(Categorization!AR33,"x",'Categorization (2)'!AR$4)</f>
        <v xml:space="preserve">Sklep rehabilitacyjny/ Artykuły medyczne i rehabilitacyjne/ </v>
      </c>
      <c r="AS33" s="117" t="str">
        <f>SUBSTITUTE(Categorization!AS33,"x",'Categorization (2)'!AS$4)</f>
        <v xml:space="preserve">Sklep rehabilitacyjny/ Akcesoria dla osób starszych i niepełnosprawnych/ </v>
      </c>
      <c r="AT33" s="117" t="str">
        <f>SUBSTITUTE(Categorization!AT33,"x",'Categorization (2)'!AT$4)</f>
        <v/>
      </c>
      <c r="AU33" s="89"/>
    </row>
    <row r="34" spans="1:47" ht="13.5" customHeight="1">
      <c r="A34" s="8"/>
      <c r="B34" s="8" t="s">
        <v>5</v>
      </c>
      <c r="C34" s="5">
        <v>30</v>
      </c>
      <c r="D34" s="7">
        <v>12</v>
      </c>
      <c r="E34" s="7">
        <v>792712</v>
      </c>
      <c r="F34" s="6" t="s">
        <v>1202</v>
      </c>
      <c r="G34" s="20"/>
      <c r="H34" s="98" t="str">
        <f>SUBSTITUTE(Categorization!H34,"x",'Categorization (2)'!H$4)</f>
        <v/>
      </c>
      <c r="I34" s="98" t="str">
        <f>SUBSTITUTE(Categorization!I34,"x",'Categorization (2)'!I$4)</f>
        <v/>
      </c>
      <c r="J34" s="98" t="str">
        <f>SUBSTITUTE(Categorization!J34,"x",'Categorization (2)'!J$4)</f>
        <v/>
      </c>
      <c r="K34" s="98" t="str">
        <f>SUBSTITUTE(Categorization!K34,"x",'Categorization (2)'!K$4)</f>
        <v/>
      </c>
      <c r="L34" s="98" t="str">
        <f>SUBSTITUTE(Categorization!L34,"x",'Categorization (2)'!L$4)</f>
        <v/>
      </c>
      <c r="M34" s="98" t="str">
        <f>SUBSTITUTE(Categorization!M34,"x",'Categorization (2)'!M$4)</f>
        <v/>
      </c>
      <c r="N34" s="98" t="str">
        <f>SUBSTITUTE(Categorization!N34,"x",'Categorization (2)'!N$4)</f>
        <v/>
      </c>
      <c r="O34" s="98" t="str">
        <f>SUBSTITUTE(Categorization!O34,"x",'Categorization (2)'!O$4)</f>
        <v/>
      </c>
      <c r="P34" s="102" t="str">
        <f>SUBSTITUTE(Categorization!P34,"x",'Categorization (2)'!P$4)</f>
        <v/>
      </c>
      <c r="Q34" s="102" t="str">
        <f>SUBSTITUTE(Categorization!Q34,"x",'Categorization (2)'!Q$4)</f>
        <v/>
      </c>
      <c r="R34" s="106" t="str">
        <f>SUBSTITUTE(Categorization!R34,"x",'Categorization (2)'!R$4)</f>
        <v/>
      </c>
      <c r="S34" s="106" t="str">
        <f>SUBSTITUTE(Categorization!S34,"x",'Categorization (2)'!S$4)</f>
        <v/>
      </c>
      <c r="T34" s="106" t="str">
        <f>SUBSTITUTE(Categorization!T34,"x",'Categorization (2)'!T$4)</f>
        <v/>
      </c>
      <c r="U34" s="106" t="str">
        <f>SUBSTITUTE(Categorization!U34,"x",'Categorization (2)'!U$4)</f>
        <v/>
      </c>
      <c r="V34" s="113" t="str">
        <f>SUBSTITUTE(Categorization!V34,"x",'Categorization (2)'!V$4)</f>
        <v xml:space="preserve">Środki opatrunkowe i higeniczne/ Pieluchy dla dorosłych/ </v>
      </c>
      <c r="W34" s="113" t="str">
        <f>SUBSTITUTE(Categorization!W34,"x",'Categorization (2)'!W$4)</f>
        <v/>
      </c>
      <c r="X34" s="113" t="str">
        <f>SUBSTITUTE(Categorization!X34,"x",'Categorization (2)'!X$4)</f>
        <v/>
      </c>
      <c r="Y34" s="113" t="str">
        <f>SUBSTITUTE(Categorization!Y34,"x",'Categorization (2)'!Y$4)</f>
        <v/>
      </c>
      <c r="Z34" s="113" t="str">
        <f>SUBSTITUTE(Categorization!Z34,"x",'Categorization (2)'!Z$4)</f>
        <v/>
      </c>
      <c r="AA34" s="110" t="str">
        <f>SUBSTITUTE(Categorization!AA34,"x",'Categorization (2)'!AA$4)</f>
        <v/>
      </c>
      <c r="AB34" s="110" t="str">
        <f>SUBSTITUTE(Categorization!AB34,"x",'Categorization (2)'!AB$4)</f>
        <v/>
      </c>
      <c r="AC34" s="110" t="str">
        <f>SUBSTITUTE(Categorization!AC34,"x",'Categorization (2)'!AC$4)</f>
        <v/>
      </c>
      <c r="AD34" s="110" t="str">
        <f>SUBSTITUTE(Categorization!AD34,"x",'Categorization (2)'!AD$4)</f>
        <v/>
      </c>
      <c r="AE34" s="110" t="str">
        <f>SUBSTITUTE(Categorization!AE34,"x",'Categorization (2)'!AE$4)</f>
        <v/>
      </c>
      <c r="AF34" s="94" t="str">
        <f>SUBSTITUTE(Categorization!AF34,"x",'Categorization (2)'!AF$4)</f>
        <v/>
      </c>
      <c r="AG34" s="94" t="str">
        <f>SUBSTITUTE(Categorization!AG34,"x",'Categorization (2)'!AG$4)</f>
        <v xml:space="preserve">Drogi moczowe/ nietrzymanie moczu/ Pieluchomajtki/ </v>
      </c>
      <c r="AH34" s="94" t="str">
        <f>SUBSTITUTE(Categorization!AH34,"x",'Categorization (2)'!AH$4)</f>
        <v xml:space="preserve">Drogi moczowe/ nietrzymanie moczu/ Pieluchy dla dorosłych/ </v>
      </c>
      <c r="AI34" s="94" t="str">
        <f>SUBSTITUTE(Categorization!AI34,"x",'Categorization (2)'!AI$4)</f>
        <v/>
      </c>
      <c r="AJ34" s="94" t="str">
        <f>SUBSTITUTE(Categorization!AJ34,"x",'Categorization (2)'!AJ$4)</f>
        <v xml:space="preserve">Drogi moczowe/ nietrzymanie moczu/ Majtki chłonne/ </v>
      </c>
      <c r="AK34" s="102" t="str">
        <f>SUBSTITUTE(Categorization!AK34,"x",'Categorization (2)'!AK$4)</f>
        <v/>
      </c>
      <c r="AL34" s="115" t="str">
        <f>SUBSTITUTE(Categorization!AL34,"x",'Categorization (2)'!AL$4)</f>
        <v/>
      </c>
      <c r="AM34" s="115" t="str">
        <f>SUBSTITUTE(Categorization!AM34,"x",'Categorization (2)'!AM$4)</f>
        <v/>
      </c>
      <c r="AN34" s="117" t="str">
        <f>SUBSTITUTE(Categorization!AN34,"x",'Categorization (2)'!AN$4)</f>
        <v/>
      </c>
      <c r="AO34" s="117" t="str">
        <f>SUBSTITUTE(Categorization!AO34,"x",'Categorization (2)'!AO$4)</f>
        <v xml:space="preserve">Sklep rehabilitacyjny/ Higiena i pielęgnacja chorych/ </v>
      </c>
      <c r="AP34" s="117" t="str">
        <f>SUBSTITUTE(Categorization!AP34,"x",'Categorization (2)'!AP$4)</f>
        <v/>
      </c>
      <c r="AQ34" s="117" t="str">
        <f>SUBSTITUTE(Categorization!AQ34,"x",'Categorization (2)'!AQ$4)</f>
        <v/>
      </c>
      <c r="AR34" s="117" t="str">
        <f>SUBSTITUTE(Categorization!AR34,"x",'Categorization (2)'!AR$4)</f>
        <v xml:space="preserve">Sklep rehabilitacyjny/ Artykuły medyczne i rehabilitacyjne/ </v>
      </c>
      <c r="AS34" s="117" t="str">
        <f>SUBSTITUTE(Categorization!AS34,"x",'Categorization (2)'!AS$4)</f>
        <v xml:space="preserve">Sklep rehabilitacyjny/ Akcesoria dla osób starszych i niepełnosprawnych/ </v>
      </c>
      <c r="AT34" s="117" t="str">
        <f>SUBSTITUTE(Categorization!AT34,"x",'Categorization (2)'!AT$4)</f>
        <v/>
      </c>
      <c r="AU34" s="89"/>
    </row>
    <row r="35" spans="1:47" ht="13.5" customHeight="1">
      <c r="A35" s="8"/>
      <c r="B35" s="8" t="s">
        <v>5</v>
      </c>
      <c r="C35" s="5">
        <v>31</v>
      </c>
      <c r="D35" s="7">
        <v>12</v>
      </c>
      <c r="E35" s="7">
        <v>793512</v>
      </c>
      <c r="F35" s="6" t="s">
        <v>1203</v>
      </c>
      <c r="G35" s="20"/>
      <c r="H35" s="98" t="str">
        <f>SUBSTITUTE(Categorization!H35,"x",'Categorization (2)'!H$4)</f>
        <v/>
      </c>
      <c r="I35" s="98" t="str">
        <f>SUBSTITUTE(Categorization!I35,"x",'Categorization (2)'!I$4)</f>
        <v/>
      </c>
      <c r="J35" s="98" t="str">
        <f>SUBSTITUTE(Categorization!J35,"x",'Categorization (2)'!J$4)</f>
        <v/>
      </c>
      <c r="K35" s="98" t="str">
        <f>SUBSTITUTE(Categorization!K35,"x",'Categorization (2)'!K$4)</f>
        <v/>
      </c>
      <c r="L35" s="98" t="str">
        <f>SUBSTITUTE(Categorization!L35,"x",'Categorization (2)'!L$4)</f>
        <v/>
      </c>
      <c r="M35" s="98" t="str">
        <f>SUBSTITUTE(Categorization!M35,"x",'Categorization (2)'!M$4)</f>
        <v/>
      </c>
      <c r="N35" s="98" t="str">
        <f>SUBSTITUTE(Categorization!N35,"x",'Categorization (2)'!N$4)</f>
        <v/>
      </c>
      <c r="O35" s="98" t="str">
        <f>SUBSTITUTE(Categorization!O35,"x",'Categorization (2)'!O$4)</f>
        <v/>
      </c>
      <c r="P35" s="102" t="str">
        <f>SUBSTITUTE(Categorization!P35,"x",'Categorization (2)'!P$4)</f>
        <v/>
      </c>
      <c r="Q35" s="102" t="str">
        <f>SUBSTITUTE(Categorization!Q35,"x",'Categorization (2)'!Q$4)</f>
        <v/>
      </c>
      <c r="R35" s="106" t="str">
        <f>SUBSTITUTE(Categorization!R35,"x",'Categorization (2)'!R$4)</f>
        <v/>
      </c>
      <c r="S35" s="106" t="str">
        <f>SUBSTITUTE(Categorization!S35,"x",'Categorization (2)'!S$4)</f>
        <v/>
      </c>
      <c r="T35" s="106" t="str">
        <f>SUBSTITUTE(Categorization!T35,"x",'Categorization (2)'!T$4)</f>
        <v/>
      </c>
      <c r="U35" s="106" t="str">
        <f>SUBSTITUTE(Categorization!U35,"x",'Categorization (2)'!U$4)</f>
        <v/>
      </c>
      <c r="V35" s="113" t="str">
        <f>SUBSTITUTE(Categorization!V35,"x",'Categorization (2)'!V$4)</f>
        <v xml:space="preserve">Środki opatrunkowe i higeniczne/ Pieluchy dla dorosłych/ </v>
      </c>
      <c r="W35" s="113" t="str">
        <f>SUBSTITUTE(Categorization!W35,"x",'Categorization (2)'!W$4)</f>
        <v/>
      </c>
      <c r="X35" s="113" t="str">
        <f>SUBSTITUTE(Categorization!X35,"x",'Categorization (2)'!X$4)</f>
        <v/>
      </c>
      <c r="Y35" s="113" t="str">
        <f>SUBSTITUTE(Categorization!Y35,"x",'Categorization (2)'!Y$4)</f>
        <v/>
      </c>
      <c r="Z35" s="113" t="str">
        <f>SUBSTITUTE(Categorization!Z35,"x",'Categorization (2)'!Z$4)</f>
        <v/>
      </c>
      <c r="AA35" s="110" t="str">
        <f>SUBSTITUTE(Categorization!AA35,"x",'Categorization (2)'!AA$4)</f>
        <v/>
      </c>
      <c r="AB35" s="110" t="str">
        <f>SUBSTITUTE(Categorization!AB35,"x",'Categorization (2)'!AB$4)</f>
        <v/>
      </c>
      <c r="AC35" s="110" t="str">
        <f>SUBSTITUTE(Categorization!AC35,"x",'Categorization (2)'!AC$4)</f>
        <v/>
      </c>
      <c r="AD35" s="110" t="str">
        <f>SUBSTITUTE(Categorization!AD35,"x",'Categorization (2)'!AD$4)</f>
        <v/>
      </c>
      <c r="AE35" s="110" t="str">
        <f>SUBSTITUTE(Categorization!AE35,"x",'Categorization (2)'!AE$4)</f>
        <v/>
      </c>
      <c r="AF35" s="94" t="str">
        <f>SUBSTITUTE(Categorization!AF35,"x",'Categorization (2)'!AF$4)</f>
        <v/>
      </c>
      <c r="AG35" s="94" t="str">
        <f>SUBSTITUTE(Categorization!AG35,"x",'Categorization (2)'!AG$4)</f>
        <v xml:space="preserve">Drogi moczowe/ nietrzymanie moczu/ Pieluchomajtki/ </v>
      </c>
      <c r="AH35" s="94" t="str">
        <f>SUBSTITUTE(Categorization!AH35,"x",'Categorization (2)'!AH$4)</f>
        <v xml:space="preserve">Drogi moczowe/ nietrzymanie moczu/ Pieluchy dla dorosłych/ </v>
      </c>
      <c r="AI35" s="94" t="str">
        <f>SUBSTITUTE(Categorization!AI35,"x",'Categorization (2)'!AI$4)</f>
        <v/>
      </c>
      <c r="AJ35" s="94" t="str">
        <f>SUBSTITUTE(Categorization!AJ35,"x",'Categorization (2)'!AJ$4)</f>
        <v xml:space="preserve">Drogi moczowe/ nietrzymanie moczu/ Majtki chłonne/ </v>
      </c>
      <c r="AK35" s="102" t="str">
        <f>SUBSTITUTE(Categorization!AK35,"x",'Categorization (2)'!AK$4)</f>
        <v/>
      </c>
      <c r="AL35" s="115" t="str">
        <f>SUBSTITUTE(Categorization!AL35,"x",'Categorization (2)'!AL$4)</f>
        <v/>
      </c>
      <c r="AM35" s="115" t="str">
        <f>SUBSTITUTE(Categorization!AM35,"x",'Categorization (2)'!AM$4)</f>
        <v/>
      </c>
      <c r="AN35" s="117" t="str">
        <f>SUBSTITUTE(Categorization!AN35,"x",'Categorization (2)'!AN$4)</f>
        <v/>
      </c>
      <c r="AO35" s="117" t="str">
        <f>SUBSTITUTE(Categorization!AO35,"x",'Categorization (2)'!AO$4)</f>
        <v xml:space="preserve">Sklep rehabilitacyjny/ Higiena i pielęgnacja chorych/ </v>
      </c>
      <c r="AP35" s="117" t="str">
        <f>SUBSTITUTE(Categorization!AP35,"x",'Categorization (2)'!AP$4)</f>
        <v/>
      </c>
      <c r="AQ35" s="117" t="str">
        <f>SUBSTITUTE(Categorization!AQ35,"x",'Categorization (2)'!AQ$4)</f>
        <v/>
      </c>
      <c r="AR35" s="117" t="str">
        <f>SUBSTITUTE(Categorization!AR35,"x",'Categorization (2)'!AR$4)</f>
        <v xml:space="preserve">Sklep rehabilitacyjny/ Artykuły medyczne i rehabilitacyjne/ </v>
      </c>
      <c r="AS35" s="117" t="str">
        <f>SUBSTITUTE(Categorization!AS35,"x",'Categorization (2)'!AS$4)</f>
        <v xml:space="preserve">Sklep rehabilitacyjny/ Akcesoria dla osób starszych i niepełnosprawnych/ </v>
      </c>
      <c r="AT35" s="117" t="str">
        <f>SUBSTITUTE(Categorization!AT35,"x",'Categorization (2)'!AT$4)</f>
        <v/>
      </c>
      <c r="AU35" s="89"/>
    </row>
    <row r="36" spans="1:47" ht="13.5" customHeight="1">
      <c r="A36" s="8"/>
      <c r="B36" s="8" t="s">
        <v>5</v>
      </c>
      <c r="C36" s="5">
        <v>32</v>
      </c>
      <c r="D36" s="7">
        <v>12</v>
      </c>
      <c r="E36" s="7">
        <v>793612</v>
      </c>
      <c r="F36" s="6" t="s">
        <v>1204</v>
      </c>
      <c r="G36" s="20"/>
      <c r="H36" s="98" t="str">
        <f>SUBSTITUTE(Categorization!H36,"x",'Categorization (2)'!H$4)</f>
        <v/>
      </c>
      <c r="I36" s="98" t="str">
        <f>SUBSTITUTE(Categorization!I36,"x",'Categorization (2)'!I$4)</f>
        <v/>
      </c>
      <c r="J36" s="98" t="str">
        <f>SUBSTITUTE(Categorization!J36,"x",'Categorization (2)'!J$4)</f>
        <v/>
      </c>
      <c r="K36" s="98" t="str">
        <f>SUBSTITUTE(Categorization!K36,"x",'Categorization (2)'!K$4)</f>
        <v/>
      </c>
      <c r="L36" s="98" t="str">
        <f>SUBSTITUTE(Categorization!L36,"x",'Categorization (2)'!L$4)</f>
        <v/>
      </c>
      <c r="M36" s="98" t="str">
        <f>SUBSTITUTE(Categorization!M36,"x",'Categorization (2)'!M$4)</f>
        <v/>
      </c>
      <c r="N36" s="98" t="str">
        <f>SUBSTITUTE(Categorization!N36,"x",'Categorization (2)'!N$4)</f>
        <v/>
      </c>
      <c r="O36" s="98" t="str">
        <f>SUBSTITUTE(Categorization!O36,"x",'Categorization (2)'!O$4)</f>
        <v/>
      </c>
      <c r="P36" s="102" t="str">
        <f>SUBSTITUTE(Categorization!P36,"x",'Categorization (2)'!P$4)</f>
        <v/>
      </c>
      <c r="Q36" s="102" t="str">
        <f>SUBSTITUTE(Categorization!Q36,"x",'Categorization (2)'!Q$4)</f>
        <v/>
      </c>
      <c r="R36" s="106" t="str">
        <f>SUBSTITUTE(Categorization!R36,"x",'Categorization (2)'!R$4)</f>
        <v/>
      </c>
      <c r="S36" s="106" t="str">
        <f>SUBSTITUTE(Categorization!S36,"x",'Categorization (2)'!S$4)</f>
        <v/>
      </c>
      <c r="T36" s="106" t="str">
        <f>SUBSTITUTE(Categorization!T36,"x",'Categorization (2)'!T$4)</f>
        <v/>
      </c>
      <c r="U36" s="106" t="str">
        <f>SUBSTITUTE(Categorization!U36,"x",'Categorization (2)'!U$4)</f>
        <v/>
      </c>
      <c r="V36" s="113" t="str">
        <f>SUBSTITUTE(Categorization!V36,"x",'Categorization (2)'!V$4)</f>
        <v xml:space="preserve">Środki opatrunkowe i higeniczne/ Pieluchy dla dorosłych/ </v>
      </c>
      <c r="W36" s="113" t="str">
        <f>SUBSTITUTE(Categorization!W36,"x",'Categorization (2)'!W$4)</f>
        <v/>
      </c>
      <c r="X36" s="113" t="str">
        <f>SUBSTITUTE(Categorization!X36,"x",'Categorization (2)'!X$4)</f>
        <v/>
      </c>
      <c r="Y36" s="113" t="str">
        <f>SUBSTITUTE(Categorization!Y36,"x",'Categorization (2)'!Y$4)</f>
        <v/>
      </c>
      <c r="Z36" s="113" t="str">
        <f>SUBSTITUTE(Categorization!Z36,"x",'Categorization (2)'!Z$4)</f>
        <v/>
      </c>
      <c r="AA36" s="110" t="str">
        <f>SUBSTITUTE(Categorization!AA36,"x",'Categorization (2)'!AA$4)</f>
        <v/>
      </c>
      <c r="AB36" s="110" t="str">
        <f>SUBSTITUTE(Categorization!AB36,"x",'Categorization (2)'!AB$4)</f>
        <v/>
      </c>
      <c r="AC36" s="110" t="str">
        <f>SUBSTITUTE(Categorization!AC36,"x",'Categorization (2)'!AC$4)</f>
        <v/>
      </c>
      <c r="AD36" s="110" t="str">
        <f>SUBSTITUTE(Categorization!AD36,"x",'Categorization (2)'!AD$4)</f>
        <v/>
      </c>
      <c r="AE36" s="110" t="str">
        <f>SUBSTITUTE(Categorization!AE36,"x",'Categorization (2)'!AE$4)</f>
        <v/>
      </c>
      <c r="AF36" s="94" t="str">
        <f>SUBSTITUTE(Categorization!AF36,"x",'Categorization (2)'!AF$4)</f>
        <v/>
      </c>
      <c r="AG36" s="94" t="str">
        <f>SUBSTITUTE(Categorization!AG36,"x",'Categorization (2)'!AG$4)</f>
        <v xml:space="preserve">Drogi moczowe/ nietrzymanie moczu/ Pieluchomajtki/ </v>
      </c>
      <c r="AH36" s="94" t="str">
        <f>SUBSTITUTE(Categorization!AH36,"x",'Categorization (2)'!AH$4)</f>
        <v xml:space="preserve">Drogi moczowe/ nietrzymanie moczu/ Pieluchy dla dorosłych/ </v>
      </c>
      <c r="AI36" s="94" t="str">
        <f>SUBSTITUTE(Categorization!AI36,"x",'Categorization (2)'!AI$4)</f>
        <v/>
      </c>
      <c r="AJ36" s="94" t="str">
        <f>SUBSTITUTE(Categorization!AJ36,"x",'Categorization (2)'!AJ$4)</f>
        <v xml:space="preserve">Drogi moczowe/ nietrzymanie moczu/ Majtki chłonne/ </v>
      </c>
      <c r="AK36" s="102" t="str">
        <f>SUBSTITUTE(Categorization!AK36,"x",'Categorization (2)'!AK$4)</f>
        <v/>
      </c>
      <c r="AL36" s="115" t="str">
        <f>SUBSTITUTE(Categorization!AL36,"x",'Categorization (2)'!AL$4)</f>
        <v/>
      </c>
      <c r="AM36" s="115" t="str">
        <f>SUBSTITUTE(Categorization!AM36,"x",'Categorization (2)'!AM$4)</f>
        <v/>
      </c>
      <c r="AN36" s="117" t="str">
        <f>SUBSTITUTE(Categorization!AN36,"x",'Categorization (2)'!AN$4)</f>
        <v/>
      </c>
      <c r="AO36" s="117" t="str">
        <f>SUBSTITUTE(Categorization!AO36,"x",'Categorization (2)'!AO$4)</f>
        <v xml:space="preserve">Sklep rehabilitacyjny/ Higiena i pielęgnacja chorych/ </v>
      </c>
      <c r="AP36" s="117" t="str">
        <f>SUBSTITUTE(Categorization!AP36,"x",'Categorization (2)'!AP$4)</f>
        <v/>
      </c>
      <c r="AQ36" s="117" t="str">
        <f>SUBSTITUTE(Categorization!AQ36,"x",'Categorization (2)'!AQ$4)</f>
        <v/>
      </c>
      <c r="AR36" s="117" t="str">
        <f>SUBSTITUTE(Categorization!AR36,"x",'Categorization (2)'!AR$4)</f>
        <v xml:space="preserve">Sklep rehabilitacyjny/ Artykuły medyczne i rehabilitacyjne/ </v>
      </c>
      <c r="AS36" s="117" t="str">
        <f>SUBSTITUTE(Categorization!AS36,"x",'Categorization (2)'!AS$4)</f>
        <v xml:space="preserve">Sklep rehabilitacyjny/ Akcesoria dla osób starszych i niepełnosprawnych/ </v>
      </c>
      <c r="AT36" s="117" t="str">
        <f>SUBSTITUTE(Categorization!AT36,"x",'Categorization (2)'!AT$4)</f>
        <v/>
      </c>
      <c r="AU36" s="89"/>
    </row>
    <row r="37" spans="1:47" ht="13.5" customHeight="1">
      <c r="A37" s="8"/>
      <c r="B37" s="8" t="s">
        <v>1205</v>
      </c>
      <c r="C37" s="5">
        <v>33</v>
      </c>
      <c r="D37" s="7">
        <v>30</v>
      </c>
      <c r="E37" s="7">
        <v>710430</v>
      </c>
      <c r="F37" s="6" t="s">
        <v>1206</v>
      </c>
      <c r="G37" s="20"/>
      <c r="H37" s="98" t="str">
        <f>SUBSTITUTE(Categorization!H37,"x",'Categorization (2)'!H$4)</f>
        <v/>
      </c>
      <c r="I37" s="98" t="str">
        <f>SUBSTITUTE(Categorization!I37,"x",'Categorization (2)'!I$4)</f>
        <v/>
      </c>
      <c r="J37" s="98" t="str">
        <f>SUBSTITUTE(Categorization!J37,"x",'Categorization (2)'!J$4)</f>
        <v/>
      </c>
      <c r="K37" s="98" t="str">
        <f>SUBSTITUTE(Categorization!K37,"x",'Categorization (2)'!K$4)</f>
        <v/>
      </c>
      <c r="L37" s="98" t="str">
        <f>SUBSTITUTE(Categorization!L37,"x",'Categorization (2)'!L$4)</f>
        <v/>
      </c>
      <c r="M37" s="98" t="str">
        <f>SUBSTITUTE(Categorization!M37,"x",'Categorization (2)'!M$4)</f>
        <v/>
      </c>
      <c r="N37" s="98" t="str">
        <f>SUBSTITUTE(Categorization!N37,"x",'Categorization (2)'!N$4)</f>
        <v/>
      </c>
      <c r="O37" s="98" t="str">
        <f>SUBSTITUTE(Categorization!O37,"x",'Categorization (2)'!O$4)</f>
        <v/>
      </c>
      <c r="P37" s="102" t="str">
        <f>SUBSTITUTE(Categorization!P37,"x",'Categorization (2)'!P$4)</f>
        <v/>
      </c>
      <c r="Q37" s="102" t="str">
        <f>SUBSTITUTE(Categorization!Q37,"x",'Categorization (2)'!Q$4)</f>
        <v/>
      </c>
      <c r="R37" s="106" t="str">
        <f>SUBSTITUTE(Categorization!R37,"x",'Categorization (2)'!R$4)</f>
        <v/>
      </c>
      <c r="S37" s="106" t="str">
        <f>SUBSTITUTE(Categorization!S37,"x",'Categorization (2)'!S$4)</f>
        <v/>
      </c>
      <c r="T37" s="106" t="str">
        <f>SUBSTITUTE(Categorization!T37,"x",'Categorization (2)'!T$4)</f>
        <v/>
      </c>
      <c r="U37" s="106" t="str">
        <f>SUBSTITUTE(Categorization!U37,"x",'Categorization (2)'!U$4)</f>
        <v/>
      </c>
      <c r="V37" s="113" t="str">
        <f>SUBSTITUTE(Categorization!V37,"x",'Categorization (2)'!V$4)</f>
        <v xml:space="preserve">Środki opatrunkowe i higeniczne/ Pieluchy dla dorosłych/ </v>
      </c>
      <c r="W37" s="113" t="str">
        <f>SUBSTITUTE(Categorization!W37,"x",'Categorization (2)'!W$4)</f>
        <v/>
      </c>
      <c r="X37" s="113" t="str">
        <f>SUBSTITUTE(Categorization!X37,"x",'Categorization (2)'!X$4)</f>
        <v/>
      </c>
      <c r="Y37" s="113" t="str">
        <f>SUBSTITUTE(Categorization!Y37,"x",'Categorization (2)'!Y$4)</f>
        <v/>
      </c>
      <c r="Z37" s="113" t="str">
        <f>SUBSTITUTE(Categorization!Z37,"x",'Categorization (2)'!Z$4)</f>
        <v/>
      </c>
      <c r="AA37" s="110" t="str">
        <f>SUBSTITUTE(Categorization!AA37,"x",'Categorization (2)'!AA$4)</f>
        <v/>
      </c>
      <c r="AB37" s="110" t="str">
        <f>SUBSTITUTE(Categorization!AB37,"x",'Categorization (2)'!AB$4)</f>
        <v/>
      </c>
      <c r="AC37" s="110" t="str">
        <f>SUBSTITUTE(Categorization!AC37,"x",'Categorization (2)'!AC$4)</f>
        <v/>
      </c>
      <c r="AD37" s="110" t="str">
        <f>SUBSTITUTE(Categorization!AD37,"x",'Categorization (2)'!AD$4)</f>
        <v/>
      </c>
      <c r="AE37" s="110" t="str">
        <f>SUBSTITUTE(Categorization!AE37,"x",'Categorization (2)'!AE$4)</f>
        <v/>
      </c>
      <c r="AF37" s="94" t="str">
        <f>SUBSTITUTE(Categorization!AF37,"x",'Categorization (2)'!AF$4)</f>
        <v/>
      </c>
      <c r="AG37" s="94" t="str">
        <f>SUBSTITUTE(Categorization!AG37,"x",'Categorization (2)'!AG$4)</f>
        <v xml:space="preserve">Drogi moczowe/ nietrzymanie moczu/ Pieluchomajtki/ </v>
      </c>
      <c r="AH37" s="94" t="str">
        <f>SUBSTITUTE(Categorization!AH37,"x",'Categorization (2)'!AH$4)</f>
        <v xml:space="preserve">Drogi moczowe/ nietrzymanie moczu/ Pieluchy dla dorosłych/ </v>
      </c>
      <c r="AI37" s="94" t="str">
        <f>SUBSTITUTE(Categorization!AI37,"x",'Categorization (2)'!AI$4)</f>
        <v/>
      </c>
      <c r="AJ37" s="94" t="str">
        <f>SUBSTITUTE(Categorization!AJ37,"x",'Categorization (2)'!AJ$4)</f>
        <v/>
      </c>
      <c r="AK37" s="102" t="str">
        <f>SUBSTITUTE(Categorization!AK37,"x",'Categorization (2)'!AK$4)</f>
        <v/>
      </c>
      <c r="AL37" s="115" t="str">
        <f>SUBSTITUTE(Categorization!AL37,"x",'Categorization (2)'!AL$4)</f>
        <v/>
      </c>
      <c r="AM37" s="115" t="str">
        <f>SUBSTITUTE(Categorization!AM37,"x",'Categorization (2)'!AM$4)</f>
        <v/>
      </c>
      <c r="AN37" s="117" t="str">
        <f>SUBSTITUTE(Categorization!AN37,"x",'Categorization (2)'!AN$4)</f>
        <v/>
      </c>
      <c r="AO37" s="117" t="str">
        <f>SUBSTITUTE(Categorization!AO37,"x",'Categorization (2)'!AO$4)</f>
        <v xml:space="preserve">Sklep rehabilitacyjny/ Higiena i pielęgnacja chorych/ </v>
      </c>
      <c r="AP37" s="117" t="str">
        <f>SUBSTITUTE(Categorization!AP37,"x",'Categorization (2)'!AP$4)</f>
        <v xml:space="preserve">Sklep rehabilitacyjny/ Dla pacjenta leżącego/ </v>
      </c>
      <c r="AQ37" s="117" t="str">
        <f>SUBSTITUTE(Categorization!AQ37,"x",'Categorization (2)'!AQ$4)</f>
        <v/>
      </c>
      <c r="AR37" s="117" t="str">
        <f>SUBSTITUTE(Categorization!AR37,"x",'Categorization (2)'!AR$4)</f>
        <v xml:space="preserve">Sklep rehabilitacyjny/ Artykuły medyczne i rehabilitacyjne/ </v>
      </c>
      <c r="AS37" s="117" t="str">
        <f>SUBSTITUTE(Categorization!AS37,"x",'Categorization (2)'!AS$4)</f>
        <v xml:space="preserve">Sklep rehabilitacyjny/ Akcesoria dla osób starszych i niepełnosprawnych/ </v>
      </c>
      <c r="AT37" s="117" t="str">
        <f>SUBSTITUTE(Categorization!AT37,"x",'Categorization (2)'!AT$4)</f>
        <v/>
      </c>
      <c r="AU37" s="89"/>
    </row>
    <row r="38" spans="1:47" ht="13.5" customHeight="1">
      <c r="A38" s="8"/>
      <c r="B38" s="8" t="s">
        <v>1205</v>
      </c>
      <c r="C38" s="5">
        <v>34</v>
      </c>
      <c r="D38" s="7">
        <v>30</v>
      </c>
      <c r="E38" s="7">
        <v>710530</v>
      </c>
      <c r="F38" s="6" t="s">
        <v>1207</v>
      </c>
      <c r="G38" s="20"/>
      <c r="H38" s="98" t="str">
        <f>SUBSTITUTE(Categorization!H38,"x",'Categorization (2)'!H$4)</f>
        <v/>
      </c>
      <c r="I38" s="98" t="str">
        <f>SUBSTITUTE(Categorization!I38,"x",'Categorization (2)'!I$4)</f>
        <v/>
      </c>
      <c r="J38" s="98" t="str">
        <f>SUBSTITUTE(Categorization!J38,"x",'Categorization (2)'!J$4)</f>
        <v/>
      </c>
      <c r="K38" s="98" t="str">
        <f>SUBSTITUTE(Categorization!K38,"x",'Categorization (2)'!K$4)</f>
        <v/>
      </c>
      <c r="L38" s="98" t="str">
        <f>SUBSTITUTE(Categorization!L38,"x",'Categorization (2)'!L$4)</f>
        <v/>
      </c>
      <c r="M38" s="98" t="str">
        <f>SUBSTITUTE(Categorization!M38,"x",'Categorization (2)'!M$4)</f>
        <v/>
      </c>
      <c r="N38" s="98" t="str">
        <f>SUBSTITUTE(Categorization!N38,"x",'Categorization (2)'!N$4)</f>
        <v/>
      </c>
      <c r="O38" s="98" t="str">
        <f>SUBSTITUTE(Categorization!O38,"x",'Categorization (2)'!O$4)</f>
        <v/>
      </c>
      <c r="P38" s="102" t="str">
        <f>SUBSTITUTE(Categorization!P38,"x",'Categorization (2)'!P$4)</f>
        <v/>
      </c>
      <c r="Q38" s="102" t="str">
        <f>SUBSTITUTE(Categorization!Q38,"x",'Categorization (2)'!Q$4)</f>
        <v/>
      </c>
      <c r="R38" s="106" t="str">
        <f>SUBSTITUTE(Categorization!R38,"x",'Categorization (2)'!R$4)</f>
        <v/>
      </c>
      <c r="S38" s="106" t="str">
        <f>SUBSTITUTE(Categorization!S38,"x",'Categorization (2)'!S$4)</f>
        <v/>
      </c>
      <c r="T38" s="106" t="str">
        <f>SUBSTITUTE(Categorization!T38,"x",'Categorization (2)'!T$4)</f>
        <v/>
      </c>
      <c r="U38" s="106" t="str">
        <f>SUBSTITUTE(Categorization!U38,"x",'Categorization (2)'!U$4)</f>
        <v/>
      </c>
      <c r="V38" s="113" t="str">
        <f>SUBSTITUTE(Categorization!V38,"x",'Categorization (2)'!V$4)</f>
        <v xml:space="preserve">Środki opatrunkowe i higeniczne/ Pieluchy dla dorosłych/ </v>
      </c>
      <c r="W38" s="113" t="str">
        <f>SUBSTITUTE(Categorization!W38,"x",'Categorization (2)'!W$4)</f>
        <v/>
      </c>
      <c r="X38" s="113" t="str">
        <f>SUBSTITUTE(Categorization!X38,"x",'Categorization (2)'!X$4)</f>
        <v/>
      </c>
      <c r="Y38" s="113" t="str">
        <f>SUBSTITUTE(Categorization!Y38,"x",'Categorization (2)'!Y$4)</f>
        <v/>
      </c>
      <c r="Z38" s="113" t="str">
        <f>SUBSTITUTE(Categorization!Z38,"x",'Categorization (2)'!Z$4)</f>
        <v/>
      </c>
      <c r="AA38" s="110" t="str">
        <f>SUBSTITUTE(Categorization!AA38,"x",'Categorization (2)'!AA$4)</f>
        <v/>
      </c>
      <c r="AB38" s="110" t="str">
        <f>SUBSTITUTE(Categorization!AB38,"x",'Categorization (2)'!AB$4)</f>
        <v/>
      </c>
      <c r="AC38" s="110" t="str">
        <f>SUBSTITUTE(Categorization!AC38,"x",'Categorization (2)'!AC$4)</f>
        <v/>
      </c>
      <c r="AD38" s="110" t="str">
        <f>SUBSTITUTE(Categorization!AD38,"x",'Categorization (2)'!AD$4)</f>
        <v/>
      </c>
      <c r="AE38" s="110" t="str">
        <f>SUBSTITUTE(Categorization!AE38,"x",'Categorization (2)'!AE$4)</f>
        <v/>
      </c>
      <c r="AF38" s="94" t="str">
        <f>SUBSTITUTE(Categorization!AF38,"x",'Categorization (2)'!AF$4)</f>
        <v/>
      </c>
      <c r="AG38" s="94" t="str">
        <f>SUBSTITUTE(Categorization!AG38,"x",'Categorization (2)'!AG$4)</f>
        <v xml:space="preserve">Drogi moczowe/ nietrzymanie moczu/ Pieluchomajtki/ </v>
      </c>
      <c r="AH38" s="94" t="str">
        <f>SUBSTITUTE(Categorization!AH38,"x",'Categorization (2)'!AH$4)</f>
        <v xml:space="preserve">Drogi moczowe/ nietrzymanie moczu/ Pieluchy dla dorosłych/ </v>
      </c>
      <c r="AI38" s="94" t="str">
        <f>SUBSTITUTE(Categorization!AI38,"x",'Categorization (2)'!AI$4)</f>
        <v/>
      </c>
      <c r="AJ38" s="94" t="str">
        <f>SUBSTITUTE(Categorization!AJ38,"x",'Categorization (2)'!AJ$4)</f>
        <v/>
      </c>
      <c r="AK38" s="102" t="str">
        <f>SUBSTITUTE(Categorization!AK38,"x",'Categorization (2)'!AK$4)</f>
        <v/>
      </c>
      <c r="AL38" s="115" t="str">
        <f>SUBSTITUTE(Categorization!AL38,"x",'Categorization (2)'!AL$4)</f>
        <v/>
      </c>
      <c r="AM38" s="115" t="str">
        <f>SUBSTITUTE(Categorization!AM38,"x",'Categorization (2)'!AM$4)</f>
        <v/>
      </c>
      <c r="AN38" s="117" t="str">
        <f>SUBSTITUTE(Categorization!AN38,"x",'Categorization (2)'!AN$4)</f>
        <v/>
      </c>
      <c r="AO38" s="117" t="str">
        <f>SUBSTITUTE(Categorization!AO38,"x",'Categorization (2)'!AO$4)</f>
        <v xml:space="preserve">Sklep rehabilitacyjny/ Higiena i pielęgnacja chorych/ </v>
      </c>
      <c r="AP38" s="117" t="str">
        <f>SUBSTITUTE(Categorization!AP38,"x",'Categorization (2)'!AP$4)</f>
        <v xml:space="preserve">Sklep rehabilitacyjny/ Dla pacjenta leżącego/ </v>
      </c>
      <c r="AQ38" s="117" t="str">
        <f>SUBSTITUTE(Categorization!AQ38,"x",'Categorization (2)'!AQ$4)</f>
        <v/>
      </c>
      <c r="AR38" s="117" t="str">
        <f>SUBSTITUTE(Categorization!AR38,"x",'Categorization (2)'!AR$4)</f>
        <v xml:space="preserve">Sklep rehabilitacyjny/ Artykuły medyczne i rehabilitacyjne/ </v>
      </c>
      <c r="AS38" s="117" t="str">
        <f>SUBSTITUTE(Categorization!AS38,"x",'Categorization (2)'!AS$4)</f>
        <v xml:space="preserve">Sklep rehabilitacyjny/ Akcesoria dla osób starszych i niepełnosprawnych/ </v>
      </c>
      <c r="AT38" s="117" t="str">
        <f>SUBSTITUTE(Categorization!AT38,"x",'Categorization (2)'!AT$4)</f>
        <v/>
      </c>
      <c r="AU38" s="89"/>
    </row>
    <row r="39" spans="1:47" ht="13.5" customHeight="1">
      <c r="A39" s="8"/>
      <c r="B39" s="8" t="s">
        <v>1205</v>
      </c>
      <c r="C39" s="5">
        <v>35</v>
      </c>
      <c r="D39" s="7">
        <v>10</v>
      </c>
      <c r="E39" s="7">
        <v>710610</v>
      </c>
      <c r="F39" s="6" t="s">
        <v>1208</v>
      </c>
      <c r="G39" s="20"/>
      <c r="H39" s="98" t="str">
        <f>SUBSTITUTE(Categorization!H39,"x",'Categorization (2)'!H$4)</f>
        <v/>
      </c>
      <c r="I39" s="98" t="str">
        <f>SUBSTITUTE(Categorization!I39,"x",'Categorization (2)'!I$4)</f>
        <v/>
      </c>
      <c r="J39" s="98" t="str">
        <f>SUBSTITUTE(Categorization!J39,"x",'Categorization (2)'!J$4)</f>
        <v/>
      </c>
      <c r="K39" s="98" t="str">
        <f>SUBSTITUTE(Categorization!K39,"x",'Categorization (2)'!K$4)</f>
        <v/>
      </c>
      <c r="L39" s="98" t="str">
        <f>SUBSTITUTE(Categorization!L39,"x",'Categorization (2)'!L$4)</f>
        <v/>
      </c>
      <c r="M39" s="98" t="str">
        <f>SUBSTITUTE(Categorization!M39,"x",'Categorization (2)'!M$4)</f>
        <v/>
      </c>
      <c r="N39" s="98" t="str">
        <f>SUBSTITUTE(Categorization!N39,"x",'Categorization (2)'!N$4)</f>
        <v/>
      </c>
      <c r="O39" s="98" t="str">
        <f>SUBSTITUTE(Categorization!O39,"x",'Categorization (2)'!O$4)</f>
        <v/>
      </c>
      <c r="P39" s="102" t="str">
        <f>SUBSTITUTE(Categorization!P39,"x",'Categorization (2)'!P$4)</f>
        <v/>
      </c>
      <c r="Q39" s="102" t="str">
        <f>SUBSTITUTE(Categorization!Q39,"x",'Categorization (2)'!Q$4)</f>
        <v/>
      </c>
      <c r="R39" s="106" t="str">
        <f>SUBSTITUTE(Categorization!R39,"x",'Categorization (2)'!R$4)</f>
        <v/>
      </c>
      <c r="S39" s="106" t="str">
        <f>SUBSTITUTE(Categorization!S39,"x",'Categorization (2)'!S$4)</f>
        <v/>
      </c>
      <c r="T39" s="106" t="str">
        <f>SUBSTITUTE(Categorization!T39,"x",'Categorization (2)'!T$4)</f>
        <v/>
      </c>
      <c r="U39" s="106" t="str">
        <f>SUBSTITUTE(Categorization!U39,"x",'Categorization (2)'!U$4)</f>
        <v/>
      </c>
      <c r="V39" s="113" t="str">
        <f>SUBSTITUTE(Categorization!V39,"x",'Categorization (2)'!V$4)</f>
        <v xml:space="preserve">Środki opatrunkowe i higeniczne/ Pieluchy dla dorosłych/ </v>
      </c>
      <c r="W39" s="113" t="str">
        <f>SUBSTITUTE(Categorization!W39,"x",'Categorization (2)'!W$4)</f>
        <v/>
      </c>
      <c r="X39" s="113" t="str">
        <f>SUBSTITUTE(Categorization!X39,"x",'Categorization (2)'!X$4)</f>
        <v/>
      </c>
      <c r="Y39" s="113" t="str">
        <f>SUBSTITUTE(Categorization!Y39,"x",'Categorization (2)'!Y$4)</f>
        <v/>
      </c>
      <c r="Z39" s="113" t="str">
        <f>SUBSTITUTE(Categorization!Z39,"x",'Categorization (2)'!Z$4)</f>
        <v/>
      </c>
      <c r="AA39" s="110" t="str">
        <f>SUBSTITUTE(Categorization!AA39,"x",'Categorization (2)'!AA$4)</f>
        <v/>
      </c>
      <c r="AB39" s="110" t="str">
        <f>SUBSTITUTE(Categorization!AB39,"x",'Categorization (2)'!AB$4)</f>
        <v/>
      </c>
      <c r="AC39" s="110" t="str">
        <f>SUBSTITUTE(Categorization!AC39,"x",'Categorization (2)'!AC$4)</f>
        <v/>
      </c>
      <c r="AD39" s="110" t="str">
        <f>SUBSTITUTE(Categorization!AD39,"x",'Categorization (2)'!AD$4)</f>
        <v/>
      </c>
      <c r="AE39" s="110" t="str">
        <f>SUBSTITUTE(Categorization!AE39,"x",'Categorization (2)'!AE$4)</f>
        <v/>
      </c>
      <c r="AF39" s="94" t="str">
        <f>SUBSTITUTE(Categorization!AF39,"x",'Categorization (2)'!AF$4)</f>
        <v/>
      </c>
      <c r="AG39" s="94" t="str">
        <f>SUBSTITUTE(Categorization!AG39,"x",'Categorization (2)'!AG$4)</f>
        <v xml:space="preserve">Drogi moczowe/ nietrzymanie moczu/ Pieluchomajtki/ </v>
      </c>
      <c r="AH39" s="94" t="str">
        <f>SUBSTITUTE(Categorization!AH39,"x",'Categorization (2)'!AH$4)</f>
        <v xml:space="preserve">Drogi moczowe/ nietrzymanie moczu/ Pieluchy dla dorosłych/ </v>
      </c>
      <c r="AI39" s="94" t="str">
        <f>SUBSTITUTE(Categorization!AI39,"x",'Categorization (2)'!AI$4)</f>
        <v/>
      </c>
      <c r="AJ39" s="94" t="str">
        <f>SUBSTITUTE(Categorization!AJ39,"x",'Categorization (2)'!AJ$4)</f>
        <v/>
      </c>
      <c r="AK39" s="102" t="str">
        <f>SUBSTITUTE(Categorization!AK39,"x",'Categorization (2)'!AK$4)</f>
        <v/>
      </c>
      <c r="AL39" s="115" t="str">
        <f>SUBSTITUTE(Categorization!AL39,"x",'Categorization (2)'!AL$4)</f>
        <v/>
      </c>
      <c r="AM39" s="115" t="str">
        <f>SUBSTITUTE(Categorization!AM39,"x",'Categorization (2)'!AM$4)</f>
        <v/>
      </c>
      <c r="AN39" s="117" t="str">
        <f>SUBSTITUTE(Categorization!AN39,"x",'Categorization (2)'!AN$4)</f>
        <v/>
      </c>
      <c r="AO39" s="117" t="str">
        <f>SUBSTITUTE(Categorization!AO39,"x",'Categorization (2)'!AO$4)</f>
        <v xml:space="preserve">Sklep rehabilitacyjny/ Higiena i pielęgnacja chorych/ </v>
      </c>
      <c r="AP39" s="117" t="str">
        <f>SUBSTITUTE(Categorization!AP39,"x",'Categorization (2)'!AP$4)</f>
        <v xml:space="preserve">Sklep rehabilitacyjny/ Dla pacjenta leżącego/ </v>
      </c>
      <c r="AQ39" s="117" t="str">
        <f>SUBSTITUTE(Categorization!AQ39,"x",'Categorization (2)'!AQ$4)</f>
        <v/>
      </c>
      <c r="AR39" s="117" t="str">
        <f>SUBSTITUTE(Categorization!AR39,"x",'Categorization (2)'!AR$4)</f>
        <v xml:space="preserve">Sklep rehabilitacyjny/ Artykuły medyczne i rehabilitacyjne/ </v>
      </c>
      <c r="AS39" s="117" t="str">
        <f>SUBSTITUTE(Categorization!AS39,"x",'Categorization (2)'!AS$4)</f>
        <v xml:space="preserve">Sklep rehabilitacyjny/ Akcesoria dla osób starszych i niepełnosprawnych/ </v>
      </c>
      <c r="AT39" s="117" t="str">
        <f>SUBSTITUTE(Categorization!AT39,"x",'Categorization (2)'!AT$4)</f>
        <v/>
      </c>
      <c r="AU39" s="89"/>
    </row>
    <row r="40" spans="1:47" ht="13.5" customHeight="1">
      <c r="A40" s="8"/>
      <c r="B40" s="8" t="s">
        <v>1205</v>
      </c>
      <c r="C40" s="5">
        <v>36</v>
      </c>
      <c r="D40" s="7">
        <v>30</v>
      </c>
      <c r="E40" s="7">
        <v>710630</v>
      </c>
      <c r="F40" s="6" t="s">
        <v>116</v>
      </c>
      <c r="G40" s="20"/>
      <c r="H40" s="98" t="str">
        <f>SUBSTITUTE(Categorization!H40,"x",'Categorization (2)'!H$4)</f>
        <v/>
      </c>
      <c r="I40" s="98" t="str">
        <f>SUBSTITUTE(Categorization!I40,"x",'Categorization (2)'!I$4)</f>
        <v/>
      </c>
      <c r="J40" s="98" t="str">
        <f>SUBSTITUTE(Categorization!J40,"x",'Categorization (2)'!J$4)</f>
        <v/>
      </c>
      <c r="K40" s="98" t="str">
        <f>SUBSTITUTE(Categorization!K40,"x",'Categorization (2)'!K$4)</f>
        <v/>
      </c>
      <c r="L40" s="98" t="str">
        <f>SUBSTITUTE(Categorization!L40,"x",'Categorization (2)'!L$4)</f>
        <v/>
      </c>
      <c r="M40" s="98" t="str">
        <f>SUBSTITUTE(Categorization!M40,"x",'Categorization (2)'!M$4)</f>
        <v/>
      </c>
      <c r="N40" s="98" t="str">
        <f>SUBSTITUTE(Categorization!N40,"x",'Categorization (2)'!N$4)</f>
        <v/>
      </c>
      <c r="O40" s="98" t="str">
        <f>SUBSTITUTE(Categorization!O40,"x",'Categorization (2)'!O$4)</f>
        <v/>
      </c>
      <c r="P40" s="102" t="str">
        <f>SUBSTITUTE(Categorization!P40,"x",'Categorization (2)'!P$4)</f>
        <v/>
      </c>
      <c r="Q40" s="102" t="str">
        <f>SUBSTITUTE(Categorization!Q40,"x",'Categorization (2)'!Q$4)</f>
        <v/>
      </c>
      <c r="R40" s="106" t="str">
        <f>SUBSTITUTE(Categorization!R40,"x",'Categorization (2)'!R$4)</f>
        <v/>
      </c>
      <c r="S40" s="106" t="str">
        <f>SUBSTITUTE(Categorization!S40,"x",'Categorization (2)'!S$4)</f>
        <v/>
      </c>
      <c r="T40" s="106" t="str">
        <f>SUBSTITUTE(Categorization!T40,"x",'Categorization (2)'!T$4)</f>
        <v/>
      </c>
      <c r="U40" s="106" t="str">
        <f>SUBSTITUTE(Categorization!U40,"x",'Categorization (2)'!U$4)</f>
        <v/>
      </c>
      <c r="V40" s="113" t="str">
        <f>SUBSTITUTE(Categorization!V40,"x",'Categorization (2)'!V$4)</f>
        <v xml:space="preserve">Środki opatrunkowe i higeniczne/ Pieluchy dla dorosłych/ </v>
      </c>
      <c r="W40" s="113" t="str">
        <f>SUBSTITUTE(Categorization!W40,"x",'Categorization (2)'!W$4)</f>
        <v/>
      </c>
      <c r="X40" s="113" t="str">
        <f>SUBSTITUTE(Categorization!X40,"x",'Categorization (2)'!X$4)</f>
        <v/>
      </c>
      <c r="Y40" s="113" t="str">
        <f>SUBSTITUTE(Categorization!Y40,"x",'Categorization (2)'!Y$4)</f>
        <v/>
      </c>
      <c r="Z40" s="113" t="str">
        <f>SUBSTITUTE(Categorization!Z40,"x",'Categorization (2)'!Z$4)</f>
        <v/>
      </c>
      <c r="AA40" s="110" t="str">
        <f>SUBSTITUTE(Categorization!AA40,"x",'Categorization (2)'!AA$4)</f>
        <v/>
      </c>
      <c r="AB40" s="110" t="str">
        <f>SUBSTITUTE(Categorization!AB40,"x",'Categorization (2)'!AB$4)</f>
        <v/>
      </c>
      <c r="AC40" s="110" t="str">
        <f>SUBSTITUTE(Categorization!AC40,"x",'Categorization (2)'!AC$4)</f>
        <v/>
      </c>
      <c r="AD40" s="110" t="str">
        <f>SUBSTITUTE(Categorization!AD40,"x",'Categorization (2)'!AD$4)</f>
        <v/>
      </c>
      <c r="AE40" s="110" t="str">
        <f>SUBSTITUTE(Categorization!AE40,"x",'Categorization (2)'!AE$4)</f>
        <v/>
      </c>
      <c r="AF40" s="94" t="str">
        <f>SUBSTITUTE(Categorization!AF40,"x",'Categorization (2)'!AF$4)</f>
        <v/>
      </c>
      <c r="AG40" s="94" t="str">
        <f>SUBSTITUTE(Categorization!AG40,"x",'Categorization (2)'!AG$4)</f>
        <v xml:space="preserve">Drogi moczowe/ nietrzymanie moczu/ Pieluchomajtki/ </v>
      </c>
      <c r="AH40" s="94" t="str">
        <f>SUBSTITUTE(Categorization!AH40,"x",'Categorization (2)'!AH$4)</f>
        <v xml:space="preserve">Drogi moczowe/ nietrzymanie moczu/ Pieluchy dla dorosłych/ </v>
      </c>
      <c r="AI40" s="94" t="str">
        <f>SUBSTITUTE(Categorization!AI40,"x",'Categorization (2)'!AI$4)</f>
        <v/>
      </c>
      <c r="AJ40" s="94" t="str">
        <f>SUBSTITUTE(Categorization!AJ40,"x",'Categorization (2)'!AJ$4)</f>
        <v/>
      </c>
      <c r="AK40" s="102" t="str">
        <f>SUBSTITUTE(Categorization!AK40,"x",'Categorization (2)'!AK$4)</f>
        <v/>
      </c>
      <c r="AL40" s="115" t="str">
        <f>SUBSTITUTE(Categorization!AL40,"x",'Categorization (2)'!AL$4)</f>
        <v/>
      </c>
      <c r="AM40" s="115" t="str">
        <f>SUBSTITUTE(Categorization!AM40,"x",'Categorization (2)'!AM$4)</f>
        <v/>
      </c>
      <c r="AN40" s="117" t="str">
        <f>SUBSTITUTE(Categorization!AN40,"x",'Categorization (2)'!AN$4)</f>
        <v/>
      </c>
      <c r="AO40" s="117" t="str">
        <f>SUBSTITUTE(Categorization!AO40,"x",'Categorization (2)'!AO$4)</f>
        <v xml:space="preserve">Sklep rehabilitacyjny/ Higiena i pielęgnacja chorych/ </v>
      </c>
      <c r="AP40" s="117" t="str">
        <f>SUBSTITUTE(Categorization!AP40,"x",'Categorization (2)'!AP$4)</f>
        <v xml:space="preserve">Sklep rehabilitacyjny/ Dla pacjenta leżącego/ </v>
      </c>
      <c r="AQ40" s="117" t="str">
        <f>SUBSTITUTE(Categorization!AQ40,"x",'Categorization (2)'!AQ$4)</f>
        <v/>
      </c>
      <c r="AR40" s="117" t="str">
        <f>SUBSTITUTE(Categorization!AR40,"x",'Categorization (2)'!AR$4)</f>
        <v xml:space="preserve">Sklep rehabilitacyjny/ Artykuły medyczne i rehabilitacyjne/ </v>
      </c>
      <c r="AS40" s="117" t="str">
        <f>SUBSTITUTE(Categorization!AS40,"x",'Categorization (2)'!AS$4)</f>
        <v xml:space="preserve">Sklep rehabilitacyjny/ Akcesoria dla osób starszych i niepełnosprawnych/ </v>
      </c>
      <c r="AT40" s="117" t="str">
        <f>SUBSTITUTE(Categorization!AT40,"x",'Categorization (2)'!AT$4)</f>
        <v/>
      </c>
      <c r="AU40" s="89"/>
    </row>
    <row r="41" spans="1:47" ht="13.5" customHeight="1">
      <c r="A41" s="8"/>
      <c r="B41" s="8" t="s">
        <v>1205</v>
      </c>
      <c r="C41" s="5">
        <v>37</v>
      </c>
      <c r="D41" s="7">
        <v>10</v>
      </c>
      <c r="E41" s="7">
        <v>710710</v>
      </c>
      <c r="F41" s="6" t="s">
        <v>1209</v>
      </c>
      <c r="G41" s="20"/>
      <c r="H41" s="98" t="str">
        <f>SUBSTITUTE(Categorization!H41,"x",'Categorization (2)'!H$4)</f>
        <v/>
      </c>
      <c r="I41" s="98" t="str">
        <f>SUBSTITUTE(Categorization!I41,"x",'Categorization (2)'!I$4)</f>
        <v/>
      </c>
      <c r="J41" s="98" t="str">
        <f>SUBSTITUTE(Categorization!J41,"x",'Categorization (2)'!J$4)</f>
        <v/>
      </c>
      <c r="K41" s="98" t="str">
        <f>SUBSTITUTE(Categorization!K41,"x",'Categorization (2)'!K$4)</f>
        <v/>
      </c>
      <c r="L41" s="98" t="str">
        <f>SUBSTITUTE(Categorization!L41,"x",'Categorization (2)'!L$4)</f>
        <v/>
      </c>
      <c r="M41" s="98" t="str">
        <f>SUBSTITUTE(Categorization!M41,"x",'Categorization (2)'!M$4)</f>
        <v/>
      </c>
      <c r="N41" s="98" t="str">
        <f>SUBSTITUTE(Categorization!N41,"x",'Categorization (2)'!N$4)</f>
        <v/>
      </c>
      <c r="O41" s="98" t="str">
        <f>SUBSTITUTE(Categorization!O41,"x",'Categorization (2)'!O$4)</f>
        <v/>
      </c>
      <c r="P41" s="102" t="str">
        <f>SUBSTITUTE(Categorization!P41,"x",'Categorization (2)'!P$4)</f>
        <v/>
      </c>
      <c r="Q41" s="102" t="str">
        <f>SUBSTITUTE(Categorization!Q41,"x",'Categorization (2)'!Q$4)</f>
        <v/>
      </c>
      <c r="R41" s="106" t="str">
        <f>SUBSTITUTE(Categorization!R41,"x",'Categorization (2)'!R$4)</f>
        <v/>
      </c>
      <c r="S41" s="106" t="str">
        <f>SUBSTITUTE(Categorization!S41,"x",'Categorization (2)'!S$4)</f>
        <v/>
      </c>
      <c r="T41" s="106" t="str">
        <f>SUBSTITUTE(Categorization!T41,"x",'Categorization (2)'!T$4)</f>
        <v/>
      </c>
      <c r="U41" s="106" t="str">
        <f>SUBSTITUTE(Categorization!U41,"x",'Categorization (2)'!U$4)</f>
        <v/>
      </c>
      <c r="V41" s="113" t="str">
        <f>SUBSTITUTE(Categorization!V41,"x",'Categorization (2)'!V$4)</f>
        <v xml:space="preserve">Środki opatrunkowe i higeniczne/ Pieluchy dla dorosłych/ </v>
      </c>
      <c r="W41" s="113" t="str">
        <f>SUBSTITUTE(Categorization!W41,"x",'Categorization (2)'!W$4)</f>
        <v/>
      </c>
      <c r="X41" s="113" t="str">
        <f>SUBSTITUTE(Categorization!X41,"x",'Categorization (2)'!X$4)</f>
        <v/>
      </c>
      <c r="Y41" s="113" t="str">
        <f>SUBSTITUTE(Categorization!Y41,"x",'Categorization (2)'!Y$4)</f>
        <v/>
      </c>
      <c r="Z41" s="113" t="str">
        <f>SUBSTITUTE(Categorization!Z41,"x",'Categorization (2)'!Z$4)</f>
        <v/>
      </c>
      <c r="AA41" s="110" t="str">
        <f>SUBSTITUTE(Categorization!AA41,"x",'Categorization (2)'!AA$4)</f>
        <v/>
      </c>
      <c r="AB41" s="110" t="str">
        <f>SUBSTITUTE(Categorization!AB41,"x",'Categorization (2)'!AB$4)</f>
        <v/>
      </c>
      <c r="AC41" s="110" t="str">
        <f>SUBSTITUTE(Categorization!AC41,"x",'Categorization (2)'!AC$4)</f>
        <v/>
      </c>
      <c r="AD41" s="110" t="str">
        <f>SUBSTITUTE(Categorization!AD41,"x",'Categorization (2)'!AD$4)</f>
        <v/>
      </c>
      <c r="AE41" s="110" t="str">
        <f>SUBSTITUTE(Categorization!AE41,"x",'Categorization (2)'!AE$4)</f>
        <v/>
      </c>
      <c r="AF41" s="94" t="str">
        <f>SUBSTITUTE(Categorization!AF41,"x",'Categorization (2)'!AF$4)</f>
        <v/>
      </c>
      <c r="AG41" s="94" t="str">
        <f>SUBSTITUTE(Categorization!AG41,"x",'Categorization (2)'!AG$4)</f>
        <v xml:space="preserve">Drogi moczowe/ nietrzymanie moczu/ Pieluchomajtki/ </v>
      </c>
      <c r="AH41" s="94" t="str">
        <f>SUBSTITUTE(Categorization!AH41,"x",'Categorization (2)'!AH$4)</f>
        <v xml:space="preserve">Drogi moczowe/ nietrzymanie moczu/ Pieluchy dla dorosłych/ </v>
      </c>
      <c r="AI41" s="94" t="str">
        <f>SUBSTITUTE(Categorization!AI41,"x",'Categorization (2)'!AI$4)</f>
        <v/>
      </c>
      <c r="AJ41" s="94" t="str">
        <f>SUBSTITUTE(Categorization!AJ41,"x",'Categorization (2)'!AJ$4)</f>
        <v/>
      </c>
      <c r="AK41" s="102" t="str">
        <f>SUBSTITUTE(Categorization!AK41,"x",'Categorization (2)'!AK$4)</f>
        <v/>
      </c>
      <c r="AL41" s="115" t="str">
        <f>SUBSTITUTE(Categorization!AL41,"x",'Categorization (2)'!AL$4)</f>
        <v/>
      </c>
      <c r="AM41" s="115" t="str">
        <f>SUBSTITUTE(Categorization!AM41,"x",'Categorization (2)'!AM$4)</f>
        <v/>
      </c>
      <c r="AN41" s="117" t="str">
        <f>SUBSTITUTE(Categorization!AN41,"x",'Categorization (2)'!AN$4)</f>
        <v/>
      </c>
      <c r="AO41" s="117" t="str">
        <f>SUBSTITUTE(Categorization!AO41,"x",'Categorization (2)'!AO$4)</f>
        <v xml:space="preserve">Sklep rehabilitacyjny/ Higiena i pielęgnacja chorych/ </v>
      </c>
      <c r="AP41" s="117" t="str">
        <f>SUBSTITUTE(Categorization!AP41,"x",'Categorization (2)'!AP$4)</f>
        <v xml:space="preserve">Sklep rehabilitacyjny/ Dla pacjenta leżącego/ </v>
      </c>
      <c r="AQ41" s="117" t="str">
        <f>SUBSTITUTE(Categorization!AQ41,"x",'Categorization (2)'!AQ$4)</f>
        <v/>
      </c>
      <c r="AR41" s="117" t="str">
        <f>SUBSTITUTE(Categorization!AR41,"x",'Categorization (2)'!AR$4)</f>
        <v xml:space="preserve">Sklep rehabilitacyjny/ Artykuły medyczne i rehabilitacyjne/ </v>
      </c>
      <c r="AS41" s="117" t="str">
        <f>SUBSTITUTE(Categorization!AS41,"x",'Categorization (2)'!AS$4)</f>
        <v xml:space="preserve">Sklep rehabilitacyjny/ Akcesoria dla osób starszych i niepełnosprawnych/ </v>
      </c>
      <c r="AT41" s="117" t="str">
        <f>SUBSTITUTE(Categorization!AT41,"x",'Categorization (2)'!AT$4)</f>
        <v/>
      </c>
      <c r="AU41" s="89"/>
    </row>
    <row r="42" spans="1:47" ht="13.5" customHeight="1">
      <c r="A42" s="8"/>
      <c r="B42" s="8" t="s">
        <v>1205</v>
      </c>
      <c r="C42" s="5">
        <v>38</v>
      </c>
      <c r="D42" s="7">
        <v>30</v>
      </c>
      <c r="E42" s="7">
        <v>710730</v>
      </c>
      <c r="F42" s="6" t="s">
        <v>117</v>
      </c>
      <c r="G42" s="20"/>
      <c r="H42" s="98" t="str">
        <f>SUBSTITUTE(Categorization!H42,"x",'Categorization (2)'!H$4)</f>
        <v/>
      </c>
      <c r="I42" s="98" t="str">
        <f>SUBSTITUTE(Categorization!I42,"x",'Categorization (2)'!I$4)</f>
        <v/>
      </c>
      <c r="J42" s="98" t="str">
        <f>SUBSTITUTE(Categorization!J42,"x",'Categorization (2)'!J$4)</f>
        <v/>
      </c>
      <c r="K42" s="98" t="str">
        <f>SUBSTITUTE(Categorization!K42,"x",'Categorization (2)'!K$4)</f>
        <v/>
      </c>
      <c r="L42" s="98" t="str">
        <f>SUBSTITUTE(Categorization!L42,"x",'Categorization (2)'!L$4)</f>
        <v/>
      </c>
      <c r="M42" s="98" t="str">
        <f>SUBSTITUTE(Categorization!M42,"x",'Categorization (2)'!M$4)</f>
        <v/>
      </c>
      <c r="N42" s="98" t="str">
        <f>SUBSTITUTE(Categorization!N42,"x",'Categorization (2)'!N$4)</f>
        <v/>
      </c>
      <c r="O42" s="98" t="str">
        <f>SUBSTITUTE(Categorization!O42,"x",'Categorization (2)'!O$4)</f>
        <v/>
      </c>
      <c r="P42" s="102" t="str">
        <f>SUBSTITUTE(Categorization!P42,"x",'Categorization (2)'!P$4)</f>
        <v/>
      </c>
      <c r="Q42" s="102" t="str">
        <f>SUBSTITUTE(Categorization!Q42,"x",'Categorization (2)'!Q$4)</f>
        <v/>
      </c>
      <c r="R42" s="106" t="str">
        <f>SUBSTITUTE(Categorization!R42,"x",'Categorization (2)'!R$4)</f>
        <v/>
      </c>
      <c r="S42" s="106" t="str">
        <f>SUBSTITUTE(Categorization!S42,"x",'Categorization (2)'!S$4)</f>
        <v/>
      </c>
      <c r="T42" s="106" t="str">
        <f>SUBSTITUTE(Categorization!T42,"x",'Categorization (2)'!T$4)</f>
        <v/>
      </c>
      <c r="U42" s="106" t="str">
        <f>SUBSTITUTE(Categorization!U42,"x",'Categorization (2)'!U$4)</f>
        <v/>
      </c>
      <c r="V42" s="113" t="str">
        <f>SUBSTITUTE(Categorization!V42,"x",'Categorization (2)'!V$4)</f>
        <v xml:space="preserve">Środki opatrunkowe i higeniczne/ Pieluchy dla dorosłych/ </v>
      </c>
      <c r="W42" s="113" t="str">
        <f>SUBSTITUTE(Categorization!W42,"x",'Categorization (2)'!W$4)</f>
        <v/>
      </c>
      <c r="X42" s="113" t="str">
        <f>SUBSTITUTE(Categorization!X42,"x",'Categorization (2)'!X$4)</f>
        <v/>
      </c>
      <c r="Y42" s="113" t="str">
        <f>SUBSTITUTE(Categorization!Y42,"x",'Categorization (2)'!Y$4)</f>
        <v/>
      </c>
      <c r="Z42" s="113" t="str">
        <f>SUBSTITUTE(Categorization!Z42,"x",'Categorization (2)'!Z$4)</f>
        <v/>
      </c>
      <c r="AA42" s="110" t="str">
        <f>SUBSTITUTE(Categorization!AA42,"x",'Categorization (2)'!AA$4)</f>
        <v/>
      </c>
      <c r="AB42" s="110" t="str">
        <f>SUBSTITUTE(Categorization!AB42,"x",'Categorization (2)'!AB$4)</f>
        <v/>
      </c>
      <c r="AC42" s="110" t="str">
        <f>SUBSTITUTE(Categorization!AC42,"x",'Categorization (2)'!AC$4)</f>
        <v/>
      </c>
      <c r="AD42" s="110" t="str">
        <f>SUBSTITUTE(Categorization!AD42,"x",'Categorization (2)'!AD$4)</f>
        <v/>
      </c>
      <c r="AE42" s="110" t="str">
        <f>SUBSTITUTE(Categorization!AE42,"x",'Categorization (2)'!AE$4)</f>
        <v/>
      </c>
      <c r="AF42" s="94" t="str">
        <f>SUBSTITUTE(Categorization!AF42,"x",'Categorization (2)'!AF$4)</f>
        <v/>
      </c>
      <c r="AG42" s="94" t="str">
        <f>SUBSTITUTE(Categorization!AG42,"x",'Categorization (2)'!AG$4)</f>
        <v xml:space="preserve">Drogi moczowe/ nietrzymanie moczu/ Pieluchomajtki/ </v>
      </c>
      <c r="AH42" s="94" t="str">
        <f>SUBSTITUTE(Categorization!AH42,"x",'Categorization (2)'!AH$4)</f>
        <v xml:space="preserve">Drogi moczowe/ nietrzymanie moczu/ Pieluchy dla dorosłych/ </v>
      </c>
      <c r="AI42" s="94" t="str">
        <f>SUBSTITUTE(Categorization!AI42,"x",'Categorization (2)'!AI$4)</f>
        <v/>
      </c>
      <c r="AJ42" s="94" t="str">
        <f>SUBSTITUTE(Categorization!AJ42,"x",'Categorization (2)'!AJ$4)</f>
        <v/>
      </c>
      <c r="AK42" s="102" t="str">
        <f>SUBSTITUTE(Categorization!AK42,"x",'Categorization (2)'!AK$4)</f>
        <v/>
      </c>
      <c r="AL42" s="115" t="str">
        <f>SUBSTITUTE(Categorization!AL42,"x",'Categorization (2)'!AL$4)</f>
        <v/>
      </c>
      <c r="AM42" s="115" t="str">
        <f>SUBSTITUTE(Categorization!AM42,"x",'Categorization (2)'!AM$4)</f>
        <v/>
      </c>
      <c r="AN42" s="117" t="str">
        <f>SUBSTITUTE(Categorization!AN42,"x",'Categorization (2)'!AN$4)</f>
        <v/>
      </c>
      <c r="AO42" s="117" t="str">
        <f>SUBSTITUTE(Categorization!AO42,"x",'Categorization (2)'!AO$4)</f>
        <v xml:space="preserve">Sklep rehabilitacyjny/ Higiena i pielęgnacja chorych/ </v>
      </c>
      <c r="AP42" s="117" t="str">
        <f>SUBSTITUTE(Categorization!AP42,"x",'Categorization (2)'!AP$4)</f>
        <v xml:space="preserve">Sklep rehabilitacyjny/ Dla pacjenta leżącego/ </v>
      </c>
      <c r="AQ42" s="117" t="str">
        <f>SUBSTITUTE(Categorization!AQ42,"x",'Categorization (2)'!AQ$4)</f>
        <v/>
      </c>
      <c r="AR42" s="117" t="str">
        <f>SUBSTITUTE(Categorization!AR42,"x",'Categorization (2)'!AR$4)</f>
        <v xml:space="preserve">Sklep rehabilitacyjny/ Artykuły medyczne i rehabilitacyjne/ </v>
      </c>
      <c r="AS42" s="117" t="str">
        <f>SUBSTITUTE(Categorization!AS42,"x",'Categorization (2)'!AS$4)</f>
        <v xml:space="preserve">Sklep rehabilitacyjny/ Akcesoria dla osób starszych i niepełnosprawnych/ </v>
      </c>
      <c r="AT42" s="117" t="str">
        <f>SUBSTITUTE(Categorization!AT42,"x",'Categorization (2)'!AT$4)</f>
        <v/>
      </c>
      <c r="AU42" s="89"/>
    </row>
    <row r="43" spans="1:47" ht="13.5" customHeight="1">
      <c r="A43" s="8"/>
      <c r="B43" s="8" t="s">
        <v>1210</v>
      </c>
      <c r="C43" s="5">
        <v>39</v>
      </c>
      <c r="D43" s="7">
        <v>30</v>
      </c>
      <c r="E43" s="7">
        <v>723130</v>
      </c>
      <c r="F43" s="6" t="s">
        <v>1207</v>
      </c>
      <c r="G43" s="20"/>
      <c r="H43" s="98" t="str">
        <f>SUBSTITUTE(Categorization!H43,"x",'Categorization (2)'!H$4)</f>
        <v/>
      </c>
      <c r="I43" s="98" t="str">
        <f>SUBSTITUTE(Categorization!I43,"x",'Categorization (2)'!I$4)</f>
        <v/>
      </c>
      <c r="J43" s="98" t="str">
        <f>SUBSTITUTE(Categorization!J43,"x",'Categorization (2)'!J$4)</f>
        <v/>
      </c>
      <c r="K43" s="98" t="str">
        <f>SUBSTITUTE(Categorization!K43,"x",'Categorization (2)'!K$4)</f>
        <v/>
      </c>
      <c r="L43" s="98" t="str">
        <f>SUBSTITUTE(Categorization!L43,"x",'Categorization (2)'!L$4)</f>
        <v/>
      </c>
      <c r="M43" s="98" t="str">
        <f>SUBSTITUTE(Categorization!M43,"x",'Categorization (2)'!M$4)</f>
        <v/>
      </c>
      <c r="N43" s="98" t="str">
        <f>SUBSTITUTE(Categorization!N43,"x",'Categorization (2)'!N$4)</f>
        <v/>
      </c>
      <c r="O43" s="98" t="str">
        <f>SUBSTITUTE(Categorization!O43,"x",'Categorization (2)'!O$4)</f>
        <v/>
      </c>
      <c r="P43" s="102" t="str">
        <f>SUBSTITUTE(Categorization!P43,"x",'Categorization (2)'!P$4)</f>
        <v/>
      </c>
      <c r="Q43" s="102" t="str">
        <f>SUBSTITUTE(Categorization!Q43,"x",'Categorization (2)'!Q$4)</f>
        <v/>
      </c>
      <c r="R43" s="106" t="str">
        <f>SUBSTITUTE(Categorization!R43,"x",'Categorization (2)'!R$4)</f>
        <v/>
      </c>
      <c r="S43" s="106" t="str">
        <f>SUBSTITUTE(Categorization!S43,"x",'Categorization (2)'!S$4)</f>
        <v/>
      </c>
      <c r="T43" s="106" t="str">
        <f>SUBSTITUTE(Categorization!T43,"x",'Categorization (2)'!T$4)</f>
        <v/>
      </c>
      <c r="U43" s="106" t="str">
        <f>SUBSTITUTE(Categorization!U43,"x",'Categorization (2)'!U$4)</f>
        <v/>
      </c>
      <c r="V43" s="113" t="str">
        <f>SUBSTITUTE(Categorization!V43,"x",'Categorization (2)'!V$4)</f>
        <v xml:space="preserve">Środki opatrunkowe i higeniczne/ Pieluchy dla dorosłych/ </v>
      </c>
      <c r="W43" s="113" t="str">
        <f>SUBSTITUTE(Categorization!W43,"x",'Categorization (2)'!W$4)</f>
        <v/>
      </c>
      <c r="X43" s="113" t="str">
        <f>SUBSTITUTE(Categorization!X43,"x",'Categorization (2)'!X$4)</f>
        <v/>
      </c>
      <c r="Y43" s="113" t="str">
        <f>SUBSTITUTE(Categorization!Y43,"x",'Categorization (2)'!Y$4)</f>
        <v/>
      </c>
      <c r="Z43" s="113" t="str">
        <f>SUBSTITUTE(Categorization!Z43,"x",'Categorization (2)'!Z$4)</f>
        <v/>
      </c>
      <c r="AA43" s="110" t="str">
        <f>SUBSTITUTE(Categorization!AA43,"x",'Categorization (2)'!AA$4)</f>
        <v/>
      </c>
      <c r="AB43" s="110" t="str">
        <f>SUBSTITUTE(Categorization!AB43,"x",'Categorization (2)'!AB$4)</f>
        <v/>
      </c>
      <c r="AC43" s="110" t="str">
        <f>SUBSTITUTE(Categorization!AC43,"x",'Categorization (2)'!AC$4)</f>
        <v/>
      </c>
      <c r="AD43" s="110" t="str">
        <f>SUBSTITUTE(Categorization!AD43,"x",'Categorization (2)'!AD$4)</f>
        <v/>
      </c>
      <c r="AE43" s="110" t="str">
        <f>SUBSTITUTE(Categorization!AE43,"x",'Categorization (2)'!AE$4)</f>
        <v/>
      </c>
      <c r="AF43" s="94" t="str">
        <f>SUBSTITUTE(Categorization!AF43,"x",'Categorization (2)'!AF$4)</f>
        <v/>
      </c>
      <c r="AG43" s="94" t="str">
        <f>SUBSTITUTE(Categorization!AG43,"x",'Categorization (2)'!AG$4)</f>
        <v xml:space="preserve">Drogi moczowe/ nietrzymanie moczu/ Pieluchomajtki/ </v>
      </c>
      <c r="AH43" s="94" t="str">
        <f>SUBSTITUTE(Categorization!AH43,"x",'Categorization (2)'!AH$4)</f>
        <v xml:space="preserve">Drogi moczowe/ nietrzymanie moczu/ Pieluchy dla dorosłych/ </v>
      </c>
      <c r="AI43" s="94" t="str">
        <f>SUBSTITUTE(Categorization!AI43,"x",'Categorization (2)'!AI$4)</f>
        <v/>
      </c>
      <c r="AJ43" s="94" t="str">
        <f>SUBSTITUTE(Categorization!AJ43,"x",'Categorization (2)'!AJ$4)</f>
        <v/>
      </c>
      <c r="AK43" s="102" t="str">
        <f>SUBSTITUTE(Categorization!AK43,"x",'Categorization (2)'!AK$4)</f>
        <v/>
      </c>
      <c r="AL43" s="115" t="str">
        <f>SUBSTITUTE(Categorization!AL43,"x",'Categorization (2)'!AL$4)</f>
        <v/>
      </c>
      <c r="AM43" s="115" t="str">
        <f>SUBSTITUTE(Categorization!AM43,"x",'Categorization (2)'!AM$4)</f>
        <v/>
      </c>
      <c r="AN43" s="117" t="str">
        <f>SUBSTITUTE(Categorization!AN43,"x",'Categorization (2)'!AN$4)</f>
        <v/>
      </c>
      <c r="AO43" s="117" t="str">
        <f>SUBSTITUTE(Categorization!AO43,"x",'Categorization (2)'!AO$4)</f>
        <v xml:space="preserve">Sklep rehabilitacyjny/ Higiena i pielęgnacja chorych/ </v>
      </c>
      <c r="AP43" s="117" t="str">
        <f>SUBSTITUTE(Categorization!AP43,"x",'Categorization (2)'!AP$4)</f>
        <v xml:space="preserve">Sklep rehabilitacyjny/ Dla pacjenta leżącego/ </v>
      </c>
      <c r="AQ43" s="117" t="str">
        <f>SUBSTITUTE(Categorization!AQ43,"x",'Categorization (2)'!AQ$4)</f>
        <v/>
      </c>
      <c r="AR43" s="117" t="str">
        <f>SUBSTITUTE(Categorization!AR43,"x",'Categorization (2)'!AR$4)</f>
        <v xml:space="preserve">Sklep rehabilitacyjny/ Artykuły medyczne i rehabilitacyjne/ </v>
      </c>
      <c r="AS43" s="117" t="str">
        <f>SUBSTITUTE(Categorization!AS43,"x",'Categorization (2)'!AS$4)</f>
        <v xml:space="preserve">Sklep rehabilitacyjny/ Akcesoria dla osób starszych i niepełnosprawnych/ </v>
      </c>
      <c r="AT43" s="117" t="str">
        <f>SUBSTITUTE(Categorization!AT43,"x",'Categorization (2)'!AT$4)</f>
        <v/>
      </c>
      <c r="AU43" s="89"/>
    </row>
    <row r="44" spans="1:47" ht="13.5" customHeight="1">
      <c r="A44" s="8"/>
      <c r="B44" s="8" t="s">
        <v>1210</v>
      </c>
      <c r="C44" s="5">
        <v>40</v>
      </c>
      <c r="D44" s="7">
        <v>30</v>
      </c>
      <c r="E44" s="7">
        <v>723230</v>
      </c>
      <c r="F44" s="6" t="s">
        <v>116</v>
      </c>
      <c r="G44" s="20"/>
      <c r="H44" s="98" t="str">
        <f>SUBSTITUTE(Categorization!H44,"x",'Categorization (2)'!H$4)</f>
        <v/>
      </c>
      <c r="I44" s="98" t="str">
        <f>SUBSTITUTE(Categorization!I44,"x",'Categorization (2)'!I$4)</f>
        <v/>
      </c>
      <c r="J44" s="98" t="str">
        <f>SUBSTITUTE(Categorization!J44,"x",'Categorization (2)'!J$4)</f>
        <v/>
      </c>
      <c r="K44" s="98" t="str">
        <f>SUBSTITUTE(Categorization!K44,"x",'Categorization (2)'!K$4)</f>
        <v/>
      </c>
      <c r="L44" s="98" t="str">
        <f>SUBSTITUTE(Categorization!L44,"x",'Categorization (2)'!L$4)</f>
        <v/>
      </c>
      <c r="M44" s="98" t="str">
        <f>SUBSTITUTE(Categorization!M44,"x",'Categorization (2)'!M$4)</f>
        <v/>
      </c>
      <c r="N44" s="98" t="str">
        <f>SUBSTITUTE(Categorization!N44,"x",'Categorization (2)'!N$4)</f>
        <v/>
      </c>
      <c r="O44" s="98" t="str">
        <f>SUBSTITUTE(Categorization!O44,"x",'Categorization (2)'!O$4)</f>
        <v/>
      </c>
      <c r="P44" s="102" t="str">
        <f>SUBSTITUTE(Categorization!P44,"x",'Categorization (2)'!P$4)</f>
        <v/>
      </c>
      <c r="Q44" s="102" t="str">
        <f>SUBSTITUTE(Categorization!Q44,"x",'Categorization (2)'!Q$4)</f>
        <v/>
      </c>
      <c r="R44" s="106" t="str">
        <f>SUBSTITUTE(Categorization!R44,"x",'Categorization (2)'!R$4)</f>
        <v/>
      </c>
      <c r="S44" s="106" t="str">
        <f>SUBSTITUTE(Categorization!S44,"x",'Categorization (2)'!S$4)</f>
        <v/>
      </c>
      <c r="T44" s="106" t="str">
        <f>SUBSTITUTE(Categorization!T44,"x",'Categorization (2)'!T$4)</f>
        <v/>
      </c>
      <c r="U44" s="106" t="str">
        <f>SUBSTITUTE(Categorization!U44,"x",'Categorization (2)'!U$4)</f>
        <v/>
      </c>
      <c r="V44" s="113" t="str">
        <f>SUBSTITUTE(Categorization!V44,"x",'Categorization (2)'!V$4)</f>
        <v xml:space="preserve">Środki opatrunkowe i higeniczne/ Pieluchy dla dorosłych/ </v>
      </c>
      <c r="W44" s="113" t="str">
        <f>SUBSTITUTE(Categorization!W44,"x",'Categorization (2)'!W$4)</f>
        <v/>
      </c>
      <c r="X44" s="113" t="str">
        <f>SUBSTITUTE(Categorization!X44,"x",'Categorization (2)'!X$4)</f>
        <v/>
      </c>
      <c r="Y44" s="113" t="str">
        <f>SUBSTITUTE(Categorization!Y44,"x",'Categorization (2)'!Y$4)</f>
        <v/>
      </c>
      <c r="Z44" s="113" t="str">
        <f>SUBSTITUTE(Categorization!Z44,"x",'Categorization (2)'!Z$4)</f>
        <v/>
      </c>
      <c r="AA44" s="110" t="str">
        <f>SUBSTITUTE(Categorization!AA44,"x",'Categorization (2)'!AA$4)</f>
        <v/>
      </c>
      <c r="AB44" s="110" t="str">
        <f>SUBSTITUTE(Categorization!AB44,"x",'Categorization (2)'!AB$4)</f>
        <v/>
      </c>
      <c r="AC44" s="110" t="str">
        <f>SUBSTITUTE(Categorization!AC44,"x",'Categorization (2)'!AC$4)</f>
        <v/>
      </c>
      <c r="AD44" s="110" t="str">
        <f>SUBSTITUTE(Categorization!AD44,"x",'Categorization (2)'!AD$4)</f>
        <v/>
      </c>
      <c r="AE44" s="110" t="str">
        <f>SUBSTITUTE(Categorization!AE44,"x",'Categorization (2)'!AE$4)</f>
        <v/>
      </c>
      <c r="AF44" s="94" t="str">
        <f>SUBSTITUTE(Categorization!AF44,"x",'Categorization (2)'!AF$4)</f>
        <v/>
      </c>
      <c r="AG44" s="94" t="str">
        <f>SUBSTITUTE(Categorization!AG44,"x",'Categorization (2)'!AG$4)</f>
        <v xml:space="preserve">Drogi moczowe/ nietrzymanie moczu/ Pieluchomajtki/ </v>
      </c>
      <c r="AH44" s="94" t="str">
        <f>SUBSTITUTE(Categorization!AH44,"x",'Categorization (2)'!AH$4)</f>
        <v xml:space="preserve">Drogi moczowe/ nietrzymanie moczu/ Pieluchy dla dorosłych/ </v>
      </c>
      <c r="AI44" s="94" t="str">
        <f>SUBSTITUTE(Categorization!AI44,"x",'Categorization (2)'!AI$4)</f>
        <v/>
      </c>
      <c r="AJ44" s="94" t="str">
        <f>SUBSTITUTE(Categorization!AJ44,"x",'Categorization (2)'!AJ$4)</f>
        <v/>
      </c>
      <c r="AK44" s="102" t="str">
        <f>SUBSTITUTE(Categorization!AK44,"x",'Categorization (2)'!AK$4)</f>
        <v/>
      </c>
      <c r="AL44" s="115" t="str">
        <f>SUBSTITUTE(Categorization!AL44,"x",'Categorization (2)'!AL$4)</f>
        <v/>
      </c>
      <c r="AM44" s="115" t="str">
        <f>SUBSTITUTE(Categorization!AM44,"x",'Categorization (2)'!AM$4)</f>
        <v/>
      </c>
      <c r="AN44" s="117" t="str">
        <f>SUBSTITUTE(Categorization!AN44,"x",'Categorization (2)'!AN$4)</f>
        <v/>
      </c>
      <c r="AO44" s="117" t="str">
        <f>SUBSTITUTE(Categorization!AO44,"x",'Categorization (2)'!AO$4)</f>
        <v xml:space="preserve">Sklep rehabilitacyjny/ Higiena i pielęgnacja chorych/ </v>
      </c>
      <c r="AP44" s="117" t="str">
        <f>SUBSTITUTE(Categorization!AP44,"x",'Categorization (2)'!AP$4)</f>
        <v xml:space="preserve">Sklep rehabilitacyjny/ Dla pacjenta leżącego/ </v>
      </c>
      <c r="AQ44" s="117" t="str">
        <f>SUBSTITUTE(Categorization!AQ44,"x",'Categorization (2)'!AQ$4)</f>
        <v/>
      </c>
      <c r="AR44" s="117" t="str">
        <f>SUBSTITUTE(Categorization!AR44,"x",'Categorization (2)'!AR$4)</f>
        <v xml:space="preserve">Sklep rehabilitacyjny/ Artykuły medyczne i rehabilitacyjne/ </v>
      </c>
      <c r="AS44" s="117" t="str">
        <f>SUBSTITUTE(Categorization!AS44,"x",'Categorization (2)'!AS$4)</f>
        <v xml:space="preserve">Sklep rehabilitacyjny/ Akcesoria dla osób starszych i niepełnosprawnych/ </v>
      </c>
      <c r="AT44" s="117" t="str">
        <f>SUBSTITUTE(Categorization!AT44,"x",'Categorization (2)'!AT$4)</f>
        <v/>
      </c>
      <c r="AU44" s="89"/>
    </row>
    <row r="45" spans="1:47" ht="13.5" customHeight="1">
      <c r="A45" s="8"/>
      <c r="B45" s="8" t="s">
        <v>1210</v>
      </c>
      <c r="C45" s="5">
        <v>41</v>
      </c>
      <c r="D45" s="7">
        <v>30</v>
      </c>
      <c r="E45" s="7">
        <v>723330</v>
      </c>
      <c r="F45" s="6" t="s">
        <v>117</v>
      </c>
      <c r="G45" s="20"/>
      <c r="H45" s="98" t="str">
        <f>SUBSTITUTE(Categorization!H45,"x",'Categorization (2)'!H$4)</f>
        <v/>
      </c>
      <c r="I45" s="98" t="str">
        <f>SUBSTITUTE(Categorization!I45,"x",'Categorization (2)'!I$4)</f>
        <v/>
      </c>
      <c r="J45" s="98" t="str">
        <f>SUBSTITUTE(Categorization!J45,"x",'Categorization (2)'!J$4)</f>
        <v/>
      </c>
      <c r="K45" s="98" t="str">
        <f>SUBSTITUTE(Categorization!K45,"x",'Categorization (2)'!K$4)</f>
        <v/>
      </c>
      <c r="L45" s="98" t="str">
        <f>SUBSTITUTE(Categorization!L45,"x",'Categorization (2)'!L$4)</f>
        <v/>
      </c>
      <c r="M45" s="98" t="str">
        <f>SUBSTITUTE(Categorization!M45,"x",'Categorization (2)'!M$4)</f>
        <v/>
      </c>
      <c r="N45" s="98" t="str">
        <f>SUBSTITUTE(Categorization!N45,"x",'Categorization (2)'!N$4)</f>
        <v/>
      </c>
      <c r="O45" s="98" t="str">
        <f>SUBSTITUTE(Categorization!O45,"x",'Categorization (2)'!O$4)</f>
        <v/>
      </c>
      <c r="P45" s="102" t="str">
        <f>SUBSTITUTE(Categorization!P45,"x",'Categorization (2)'!P$4)</f>
        <v/>
      </c>
      <c r="Q45" s="102" t="str">
        <f>SUBSTITUTE(Categorization!Q45,"x",'Categorization (2)'!Q$4)</f>
        <v/>
      </c>
      <c r="R45" s="106" t="str">
        <f>SUBSTITUTE(Categorization!R45,"x",'Categorization (2)'!R$4)</f>
        <v/>
      </c>
      <c r="S45" s="106" t="str">
        <f>SUBSTITUTE(Categorization!S45,"x",'Categorization (2)'!S$4)</f>
        <v/>
      </c>
      <c r="T45" s="106" t="str">
        <f>SUBSTITUTE(Categorization!T45,"x",'Categorization (2)'!T$4)</f>
        <v/>
      </c>
      <c r="U45" s="106" t="str">
        <f>SUBSTITUTE(Categorization!U45,"x",'Categorization (2)'!U$4)</f>
        <v/>
      </c>
      <c r="V45" s="113" t="str">
        <f>SUBSTITUTE(Categorization!V45,"x",'Categorization (2)'!V$4)</f>
        <v xml:space="preserve">Środki opatrunkowe i higeniczne/ Pieluchy dla dorosłych/ </v>
      </c>
      <c r="W45" s="113" t="str">
        <f>SUBSTITUTE(Categorization!W45,"x",'Categorization (2)'!W$4)</f>
        <v/>
      </c>
      <c r="X45" s="113" t="str">
        <f>SUBSTITUTE(Categorization!X45,"x",'Categorization (2)'!X$4)</f>
        <v/>
      </c>
      <c r="Y45" s="113" t="str">
        <f>SUBSTITUTE(Categorization!Y45,"x",'Categorization (2)'!Y$4)</f>
        <v/>
      </c>
      <c r="Z45" s="113" t="str">
        <f>SUBSTITUTE(Categorization!Z45,"x",'Categorization (2)'!Z$4)</f>
        <v/>
      </c>
      <c r="AA45" s="110" t="str">
        <f>SUBSTITUTE(Categorization!AA45,"x",'Categorization (2)'!AA$4)</f>
        <v/>
      </c>
      <c r="AB45" s="110" t="str">
        <f>SUBSTITUTE(Categorization!AB45,"x",'Categorization (2)'!AB$4)</f>
        <v/>
      </c>
      <c r="AC45" s="110" t="str">
        <f>SUBSTITUTE(Categorization!AC45,"x",'Categorization (2)'!AC$4)</f>
        <v/>
      </c>
      <c r="AD45" s="110" t="str">
        <f>SUBSTITUTE(Categorization!AD45,"x",'Categorization (2)'!AD$4)</f>
        <v/>
      </c>
      <c r="AE45" s="110" t="str">
        <f>SUBSTITUTE(Categorization!AE45,"x",'Categorization (2)'!AE$4)</f>
        <v/>
      </c>
      <c r="AF45" s="94" t="str">
        <f>SUBSTITUTE(Categorization!AF45,"x",'Categorization (2)'!AF$4)</f>
        <v/>
      </c>
      <c r="AG45" s="94" t="str">
        <f>SUBSTITUTE(Categorization!AG45,"x",'Categorization (2)'!AG$4)</f>
        <v xml:space="preserve">Drogi moczowe/ nietrzymanie moczu/ Pieluchomajtki/ </v>
      </c>
      <c r="AH45" s="94" t="str">
        <f>SUBSTITUTE(Categorization!AH45,"x",'Categorization (2)'!AH$4)</f>
        <v xml:space="preserve">Drogi moczowe/ nietrzymanie moczu/ Pieluchy dla dorosłych/ </v>
      </c>
      <c r="AI45" s="94" t="str">
        <f>SUBSTITUTE(Categorization!AI45,"x",'Categorization (2)'!AI$4)</f>
        <v/>
      </c>
      <c r="AJ45" s="94" t="str">
        <f>SUBSTITUTE(Categorization!AJ45,"x",'Categorization (2)'!AJ$4)</f>
        <v/>
      </c>
      <c r="AK45" s="102" t="str">
        <f>SUBSTITUTE(Categorization!AK45,"x",'Categorization (2)'!AK$4)</f>
        <v/>
      </c>
      <c r="AL45" s="115" t="str">
        <f>SUBSTITUTE(Categorization!AL45,"x",'Categorization (2)'!AL$4)</f>
        <v/>
      </c>
      <c r="AM45" s="115" t="str">
        <f>SUBSTITUTE(Categorization!AM45,"x",'Categorization (2)'!AM$4)</f>
        <v/>
      </c>
      <c r="AN45" s="117" t="str">
        <f>SUBSTITUTE(Categorization!AN45,"x",'Categorization (2)'!AN$4)</f>
        <v/>
      </c>
      <c r="AO45" s="117" t="str">
        <f>SUBSTITUTE(Categorization!AO45,"x",'Categorization (2)'!AO$4)</f>
        <v xml:space="preserve">Sklep rehabilitacyjny/ Higiena i pielęgnacja chorych/ </v>
      </c>
      <c r="AP45" s="117" t="str">
        <f>SUBSTITUTE(Categorization!AP45,"x",'Categorization (2)'!AP$4)</f>
        <v xml:space="preserve">Sklep rehabilitacyjny/ Dla pacjenta leżącego/ </v>
      </c>
      <c r="AQ45" s="117" t="str">
        <f>SUBSTITUTE(Categorization!AQ45,"x",'Categorization (2)'!AQ$4)</f>
        <v/>
      </c>
      <c r="AR45" s="117" t="str">
        <f>SUBSTITUTE(Categorization!AR45,"x",'Categorization (2)'!AR$4)</f>
        <v xml:space="preserve">Sklep rehabilitacyjny/ Artykuły medyczne i rehabilitacyjne/ </v>
      </c>
      <c r="AS45" s="117" t="str">
        <f>SUBSTITUTE(Categorization!AS45,"x",'Categorization (2)'!AS$4)</f>
        <v xml:space="preserve">Sklep rehabilitacyjny/ Akcesoria dla osób starszych i niepełnosprawnych/ </v>
      </c>
      <c r="AT45" s="117" t="str">
        <f>SUBSTITUTE(Categorization!AT45,"x",'Categorization (2)'!AT$4)</f>
        <v/>
      </c>
      <c r="AU45" s="89"/>
    </row>
    <row r="46" spans="1:47" ht="13.5" customHeight="1">
      <c r="A46" s="8"/>
      <c r="B46" s="8" t="s">
        <v>1210</v>
      </c>
      <c r="C46" s="5">
        <v>42</v>
      </c>
      <c r="D46" s="7">
        <v>30</v>
      </c>
      <c r="E46" s="7">
        <v>723430</v>
      </c>
      <c r="F46" s="6" t="s">
        <v>118</v>
      </c>
      <c r="G46" s="20"/>
      <c r="H46" s="98" t="str">
        <f>SUBSTITUTE(Categorization!H46,"x",'Categorization (2)'!H$4)</f>
        <v/>
      </c>
      <c r="I46" s="98" t="str">
        <f>SUBSTITUTE(Categorization!I46,"x",'Categorization (2)'!I$4)</f>
        <v/>
      </c>
      <c r="J46" s="98" t="str">
        <f>SUBSTITUTE(Categorization!J46,"x",'Categorization (2)'!J$4)</f>
        <v/>
      </c>
      <c r="K46" s="98" t="str">
        <f>SUBSTITUTE(Categorization!K46,"x",'Categorization (2)'!K$4)</f>
        <v/>
      </c>
      <c r="L46" s="98" t="str">
        <f>SUBSTITUTE(Categorization!L46,"x",'Categorization (2)'!L$4)</f>
        <v/>
      </c>
      <c r="M46" s="98" t="str">
        <f>SUBSTITUTE(Categorization!M46,"x",'Categorization (2)'!M$4)</f>
        <v/>
      </c>
      <c r="N46" s="98" t="str">
        <f>SUBSTITUTE(Categorization!N46,"x",'Categorization (2)'!N$4)</f>
        <v/>
      </c>
      <c r="O46" s="98" t="str">
        <f>SUBSTITUTE(Categorization!O46,"x",'Categorization (2)'!O$4)</f>
        <v/>
      </c>
      <c r="P46" s="102" t="str">
        <f>SUBSTITUTE(Categorization!P46,"x",'Categorization (2)'!P$4)</f>
        <v/>
      </c>
      <c r="Q46" s="102" t="str">
        <f>SUBSTITUTE(Categorization!Q46,"x",'Categorization (2)'!Q$4)</f>
        <v/>
      </c>
      <c r="R46" s="106" t="str">
        <f>SUBSTITUTE(Categorization!R46,"x",'Categorization (2)'!R$4)</f>
        <v/>
      </c>
      <c r="S46" s="106" t="str">
        <f>SUBSTITUTE(Categorization!S46,"x",'Categorization (2)'!S$4)</f>
        <v/>
      </c>
      <c r="T46" s="106" t="str">
        <f>SUBSTITUTE(Categorization!T46,"x",'Categorization (2)'!T$4)</f>
        <v/>
      </c>
      <c r="U46" s="106" t="str">
        <f>SUBSTITUTE(Categorization!U46,"x",'Categorization (2)'!U$4)</f>
        <v/>
      </c>
      <c r="V46" s="113" t="str">
        <f>SUBSTITUTE(Categorization!V46,"x",'Categorization (2)'!V$4)</f>
        <v xml:space="preserve">Środki opatrunkowe i higeniczne/ Pieluchy dla dorosłych/ </v>
      </c>
      <c r="W46" s="113" t="str">
        <f>SUBSTITUTE(Categorization!W46,"x",'Categorization (2)'!W$4)</f>
        <v/>
      </c>
      <c r="X46" s="113" t="str">
        <f>SUBSTITUTE(Categorization!X46,"x",'Categorization (2)'!X$4)</f>
        <v/>
      </c>
      <c r="Y46" s="113" t="str">
        <f>SUBSTITUTE(Categorization!Y46,"x",'Categorization (2)'!Y$4)</f>
        <v/>
      </c>
      <c r="Z46" s="113" t="str">
        <f>SUBSTITUTE(Categorization!Z46,"x",'Categorization (2)'!Z$4)</f>
        <v/>
      </c>
      <c r="AA46" s="110" t="str">
        <f>SUBSTITUTE(Categorization!AA46,"x",'Categorization (2)'!AA$4)</f>
        <v/>
      </c>
      <c r="AB46" s="110" t="str">
        <f>SUBSTITUTE(Categorization!AB46,"x",'Categorization (2)'!AB$4)</f>
        <v/>
      </c>
      <c r="AC46" s="110" t="str">
        <f>SUBSTITUTE(Categorization!AC46,"x",'Categorization (2)'!AC$4)</f>
        <v/>
      </c>
      <c r="AD46" s="110" t="str">
        <f>SUBSTITUTE(Categorization!AD46,"x",'Categorization (2)'!AD$4)</f>
        <v/>
      </c>
      <c r="AE46" s="110" t="str">
        <f>SUBSTITUTE(Categorization!AE46,"x",'Categorization (2)'!AE$4)</f>
        <v/>
      </c>
      <c r="AF46" s="94" t="str">
        <f>SUBSTITUTE(Categorization!AF46,"x",'Categorization (2)'!AF$4)</f>
        <v/>
      </c>
      <c r="AG46" s="94" t="str">
        <f>SUBSTITUTE(Categorization!AG46,"x",'Categorization (2)'!AG$4)</f>
        <v xml:space="preserve">Drogi moczowe/ nietrzymanie moczu/ Pieluchomajtki/ </v>
      </c>
      <c r="AH46" s="94" t="str">
        <f>SUBSTITUTE(Categorization!AH46,"x",'Categorization (2)'!AH$4)</f>
        <v xml:space="preserve">Drogi moczowe/ nietrzymanie moczu/ Pieluchy dla dorosłych/ </v>
      </c>
      <c r="AI46" s="94" t="str">
        <f>SUBSTITUTE(Categorization!AI46,"x",'Categorization (2)'!AI$4)</f>
        <v/>
      </c>
      <c r="AJ46" s="94" t="str">
        <f>SUBSTITUTE(Categorization!AJ46,"x",'Categorization (2)'!AJ$4)</f>
        <v/>
      </c>
      <c r="AK46" s="102" t="str">
        <f>SUBSTITUTE(Categorization!AK46,"x",'Categorization (2)'!AK$4)</f>
        <v/>
      </c>
      <c r="AL46" s="115" t="str">
        <f>SUBSTITUTE(Categorization!AL46,"x",'Categorization (2)'!AL$4)</f>
        <v/>
      </c>
      <c r="AM46" s="115" t="str">
        <f>SUBSTITUTE(Categorization!AM46,"x",'Categorization (2)'!AM$4)</f>
        <v/>
      </c>
      <c r="AN46" s="117" t="str">
        <f>SUBSTITUTE(Categorization!AN46,"x",'Categorization (2)'!AN$4)</f>
        <v/>
      </c>
      <c r="AO46" s="117" t="str">
        <f>SUBSTITUTE(Categorization!AO46,"x",'Categorization (2)'!AO$4)</f>
        <v xml:space="preserve">Sklep rehabilitacyjny/ Higiena i pielęgnacja chorych/ </v>
      </c>
      <c r="AP46" s="117" t="str">
        <f>SUBSTITUTE(Categorization!AP46,"x",'Categorization (2)'!AP$4)</f>
        <v xml:space="preserve">Sklep rehabilitacyjny/ Dla pacjenta leżącego/ </v>
      </c>
      <c r="AQ46" s="117" t="str">
        <f>SUBSTITUTE(Categorization!AQ46,"x",'Categorization (2)'!AQ$4)</f>
        <v/>
      </c>
      <c r="AR46" s="117" t="str">
        <f>SUBSTITUTE(Categorization!AR46,"x",'Categorization (2)'!AR$4)</f>
        <v xml:space="preserve">Sklep rehabilitacyjny/ Artykuły medyczne i rehabilitacyjne/ </v>
      </c>
      <c r="AS46" s="117" t="str">
        <f>SUBSTITUTE(Categorization!AS46,"x",'Categorization (2)'!AS$4)</f>
        <v xml:space="preserve">Sklep rehabilitacyjny/ Akcesoria dla osób starszych i niepełnosprawnych/ </v>
      </c>
      <c r="AT46" s="117" t="str">
        <f>SUBSTITUTE(Categorization!AT46,"x",'Categorization (2)'!AT$4)</f>
        <v/>
      </c>
      <c r="AU46" s="89"/>
    </row>
    <row r="47" spans="1:47" ht="13.5" customHeight="1">
      <c r="A47" s="8"/>
      <c r="B47" s="8" t="s">
        <v>1211</v>
      </c>
      <c r="C47" s="5">
        <v>43</v>
      </c>
      <c r="D47" s="7">
        <v>30</v>
      </c>
      <c r="E47" s="7">
        <v>711130</v>
      </c>
      <c r="F47" s="6" t="s">
        <v>1207</v>
      </c>
      <c r="G47" s="20"/>
      <c r="H47" s="98" t="str">
        <f>SUBSTITUTE(Categorization!H47,"x",'Categorization (2)'!H$4)</f>
        <v/>
      </c>
      <c r="I47" s="98" t="str">
        <f>SUBSTITUTE(Categorization!I47,"x",'Categorization (2)'!I$4)</f>
        <v/>
      </c>
      <c r="J47" s="98" t="str">
        <f>SUBSTITUTE(Categorization!J47,"x",'Categorization (2)'!J$4)</f>
        <v/>
      </c>
      <c r="K47" s="98" t="str">
        <f>SUBSTITUTE(Categorization!K47,"x",'Categorization (2)'!K$4)</f>
        <v/>
      </c>
      <c r="L47" s="98" t="str">
        <f>SUBSTITUTE(Categorization!L47,"x",'Categorization (2)'!L$4)</f>
        <v/>
      </c>
      <c r="M47" s="98" t="str">
        <f>SUBSTITUTE(Categorization!M47,"x",'Categorization (2)'!M$4)</f>
        <v/>
      </c>
      <c r="N47" s="98" t="str">
        <f>SUBSTITUTE(Categorization!N47,"x",'Categorization (2)'!N$4)</f>
        <v/>
      </c>
      <c r="O47" s="98" t="str">
        <f>SUBSTITUTE(Categorization!O47,"x",'Categorization (2)'!O$4)</f>
        <v/>
      </c>
      <c r="P47" s="102" t="str">
        <f>SUBSTITUTE(Categorization!P47,"x",'Categorization (2)'!P$4)</f>
        <v/>
      </c>
      <c r="Q47" s="102" t="str">
        <f>SUBSTITUTE(Categorization!Q47,"x",'Categorization (2)'!Q$4)</f>
        <v/>
      </c>
      <c r="R47" s="106" t="str">
        <f>SUBSTITUTE(Categorization!R47,"x",'Categorization (2)'!R$4)</f>
        <v/>
      </c>
      <c r="S47" s="106" t="str">
        <f>SUBSTITUTE(Categorization!S47,"x",'Categorization (2)'!S$4)</f>
        <v/>
      </c>
      <c r="T47" s="106" t="str">
        <f>SUBSTITUTE(Categorization!T47,"x",'Categorization (2)'!T$4)</f>
        <v/>
      </c>
      <c r="U47" s="106" t="str">
        <f>SUBSTITUTE(Categorization!U47,"x",'Categorization (2)'!U$4)</f>
        <v/>
      </c>
      <c r="V47" s="113" t="str">
        <f>SUBSTITUTE(Categorization!V47,"x",'Categorization (2)'!V$4)</f>
        <v xml:space="preserve">Środki opatrunkowe i higeniczne/ Pieluchy dla dorosłych/ </v>
      </c>
      <c r="W47" s="113" t="str">
        <f>SUBSTITUTE(Categorization!W47,"x",'Categorization (2)'!W$4)</f>
        <v/>
      </c>
      <c r="X47" s="113" t="str">
        <f>SUBSTITUTE(Categorization!X47,"x",'Categorization (2)'!X$4)</f>
        <v/>
      </c>
      <c r="Y47" s="113" t="str">
        <f>SUBSTITUTE(Categorization!Y47,"x",'Categorization (2)'!Y$4)</f>
        <v/>
      </c>
      <c r="Z47" s="113" t="str">
        <f>SUBSTITUTE(Categorization!Z47,"x",'Categorization (2)'!Z$4)</f>
        <v/>
      </c>
      <c r="AA47" s="110" t="str">
        <f>SUBSTITUTE(Categorization!AA47,"x",'Categorization (2)'!AA$4)</f>
        <v/>
      </c>
      <c r="AB47" s="110" t="str">
        <f>SUBSTITUTE(Categorization!AB47,"x",'Categorization (2)'!AB$4)</f>
        <v/>
      </c>
      <c r="AC47" s="110" t="str">
        <f>SUBSTITUTE(Categorization!AC47,"x",'Categorization (2)'!AC$4)</f>
        <v/>
      </c>
      <c r="AD47" s="110" t="str">
        <f>SUBSTITUTE(Categorization!AD47,"x",'Categorization (2)'!AD$4)</f>
        <v/>
      </c>
      <c r="AE47" s="110" t="str">
        <f>SUBSTITUTE(Categorization!AE47,"x",'Categorization (2)'!AE$4)</f>
        <v/>
      </c>
      <c r="AF47" s="94" t="str">
        <f>SUBSTITUTE(Categorization!AF47,"x",'Categorization (2)'!AF$4)</f>
        <v/>
      </c>
      <c r="AG47" s="94" t="str">
        <f>SUBSTITUTE(Categorization!AG47,"x",'Categorization (2)'!AG$4)</f>
        <v xml:space="preserve">Drogi moczowe/ nietrzymanie moczu/ Pieluchomajtki/ </v>
      </c>
      <c r="AH47" s="94" t="str">
        <f>SUBSTITUTE(Categorization!AH47,"x",'Categorization (2)'!AH$4)</f>
        <v xml:space="preserve">Drogi moczowe/ nietrzymanie moczu/ Pieluchy dla dorosłych/ </v>
      </c>
      <c r="AI47" s="94" t="str">
        <f>SUBSTITUTE(Categorization!AI47,"x",'Categorization (2)'!AI$4)</f>
        <v/>
      </c>
      <c r="AJ47" s="94" t="str">
        <f>SUBSTITUTE(Categorization!AJ47,"x",'Categorization (2)'!AJ$4)</f>
        <v/>
      </c>
      <c r="AK47" s="102" t="str">
        <f>SUBSTITUTE(Categorization!AK47,"x",'Categorization (2)'!AK$4)</f>
        <v/>
      </c>
      <c r="AL47" s="115" t="str">
        <f>SUBSTITUTE(Categorization!AL47,"x",'Categorization (2)'!AL$4)</f>
        <v/>
      </c>
      <c r="AM47" s="115" t="str">
        <f>SUBSTITUTE(Categorization!AM47,"x",'Categorization (2)'!AM$4)</f>
        <v/>
      </c>
      <c r="AN47" s="117" t="str">
        <f>SUBSTITUTE(Categorization!AN47,"x",'Categorization (2)'!AN$4)</f>
        <v/>
      </c>
      <c r="AO47" s="117" t="str">
        <f>SUBSTITUTE(Categorization!AO47,"x",'Categorization (2)'!AO$4)</f>
        <v xml:space="preserve">Sklep rehabilitacyjny/ Higiena i pielęgnacja chorych/ </v>
      </c>
      <c r="AP47" s="117" t="str">
        <f>SUBSTITUTE(Categorization!AP47,"x",'Categorization (2)'!AP$4)</f>
        <v xml:space="preserve">Sklep rehabilitacyjny/ Dla pacjenta leżącego/ </v>
      </c>
      <c r="AQ47" s="117" t="str">
        <f>SUBSTITUTE(Categorization!AQ47,"x",'Categorization (2)'!AQ$4)</f>
        <v/>
      </c>
      <c r="AR47" s="117" t="str">
        <f>SUBSTITUTE(Categorization!AR47,"x",'Categorization (2)'!AR$4)</f>
        <v xml:space="preserve">Sklep rehabilitacyjny/ Artykuły medyczne i rehabilitacyjne/ </v>
      </c>
      <c r="AS47" s="117" t="str">
        <f>SUBSTITUTE(Categorization!AS47,"x",'Categorization (2)'!AS$4)</f>
        <v xml:space="preserve">Sklep rehabilitacyjny/ Akcesoria dla osób starszych i niepełnosprawnych/ </v>
      </c>
      <c r="AT47" s="117" t="str">
        <f>SUBSTITUTE(Categorization!AT47,"x",'Categorization (2)'!AT$4)</f>
        <v/>
      </c>
      <c r="AU47" s="89"/>
    </row>
    <row r="48" spans="1:47" ht="13.5" customHeight="1">
      <c r="A48" s="8"/>
      <c r="B48" s="8" t="s">
        <v>1211</v>
      </c>
      <c r="C48" s="5">
        <v>44</v>
      </c>
      <c r="D48" s="7">
        <v>10</v>
      </c>
      <c r="E48" s="7">
        <v>711210</v>
      </c>
      <c r="F48" s="6" t="s">
        <v>116</v>
      </c>
      <c r="G48" s="20"/>
      <c r="H48" s="98" t="str">
        <f>SUBSTITUTE(Categorization!H48,"x",'Categorization (2)'!H$4)</f>
        <v/>
      </c>
      <c r="I48" s="98" t="str">
        <f>SUBSTITUTE(Categorization!I48,"x",'Categorization (2)'!I$4)</f>
        <v/>
      </c>
      <c r="J48" s="98" t="str">
        <f>SUBSTITUTE(Categorization!J48,"x",'Categorization (2)'!J$4)</f>
        <v/>
      </c>
      <c r="K48" s="98" t="str">
        <f>SUBSTITUTE(Categorization!K48,"x",'Categorization (2)'!K$4)</f>
        <v/>
      </c>
      <c r="L48" s="98" t="str">
        <f>SUBSTITUTE(Categorization!L48,"x",'Categorization (2)'!L$4)</f>
        <v/>
      </c>
      <c r="M48" s="98" t="str">
        <f>SUBSTITUTE(Categorization!M48,"x",'Categorization (2)'!M$4)</f>
        <v/>
      </c>
      <c r="N48" s="98" t="str">
        <f>SUBSTITUTE(Categorization!N48,"x",'Categorization (2)'!N$4)</f>
        <v/>
      </c>
      <c r="O48" s="98" t="str">
        <f>SUBSTITUTE(Categorization!O48,"x",'Categorization (2)'!O$4)</f>
        <v/>
      </c>
      <c r="P48" s="102" t="str">
        <f>SUBSTITUTE(Categorization!P48,"x",'Categorization (2)'!P$4)</f>
        <v/>
      </c>
      <c r="Q48" s="102" t="str">
        <f>SUBSTITUTE(Categorization!Q48,"x",'Categorization (2)'!Q$4)</f>
        <v/>
      </c>
      <c r="R48" s="106" t="str">
        <f>SUBSTITUTE(Categorization!R48,"x",'Categorization (2)'!R$4)</f>
        <v/>
      </c>
      <c r="S48" s="106" t="str">
        <f>SUBSTITUTE(Categorization!S48,"x",'Categorization (2)'!S$4)</f>
        <v/>
      </c>
      <c r="T48" s="106" t="str">
        <f>SUBSTITUTE(Categorization!T48,"x",'Categorization (2)'!T$4)</f>
        <v/>
      </c>
      <c r="U48" s="106" t="str">
        <f>SUBSTITUTE(Categorization!U48,"x",'Categorization (2)'!U$4)</f>
        <v/>
      </c>
      <c r="V48" s="113" t="str">
        <f>SUBSTITUTE(Categorization!V48,"x",'Categorization (2)'!V$4)</f>
        <v xml:space="preserve">Środki opatrunkowe i higeniczne/ Pieluchy dla dorosłych/ </v>
      </c>
      <c r="W48" s="113" t="str">
        <f>SUBSTITUTE(Categorization!W48,"x",'Categorization (2)'!W$4)</f>
        <v/>
      </c>
      <c r="X48" s="113" t="str">
        <f>SUBSTITUTE(Categorization!X48,"x",'Categorization (2)'!X$4)</f>
        <v/>
      </c>
      <c r="Y48" s="113" t="str">
        <f>SUBSTITUTE(Categorization!Y48,"x",'Categorization (2)'!Y$4)</f>
        <v/>
      </c>
      <c r="Z48" s="113" t="str">
        <f>SUBSTITUTE(Categorization!Z48,"x",'Categorization (2)'!Z$4)</f>
        <v/>
      </c>
      <c r="AA48" s="110" t="str">
        <f>SUBSTITUTE(Categorization!AA48,"x",'Categorization (2)'!AA$4)</f>
        <v/>
      </c>
      <c r="AB48" s="110" t="str">
        <f>SUBSTITUTE(Categorization!AB48,"x",'Categorization (2)'!AB$4)</f>
        <v/>
      </c>
      <c r="AC48" s="110" t="str">
        <f>SUBSTITUTE(Categorization!AC48,"x",'Categorization (2)'!AC$4)</f>
        <v/>
      </c>
      <c r="AD48" s="110" t="str">
        <f>SUBSTITUTE(Categorization!AD48,"x",'Categorization (2)'!AD$4)</f>
        <v/>
      </c>
      <c r="AE48" s="110" t="str">
        <f>SUBSTITUTE(Categorization!AE48,"x",'Categorization (2)'!AE$4)</f>
        <v/>
      </c>
      <c r="AF48" s="94" t="str">
        <f>SUBSTITUTE(Categorization!AF48,"x",'Categorization (2)'!AF$4)</f>
        <v/>
      </c>
      <c r="AG48" s="94" t="str">
        <f>SUBSTITUTE(Categorization!AG48,"x",'Categorization (2)'!AG$4)</f>
        <v xml:space="preserve">Drogi moczowe/ nietrzymanie moczu/ Pieluchomajtki/ </v>
      </c>
      <c r="AH48" s="94" t="str">
        <f>SUBSTITUTE(Categorization!AH48,"x",'Categorization (2)'!AH$4)</f>
        <v xml:space="preserve">Drogi moczowe/ nietrzymanie moczu/ Pieluchy dla dorosłych/ </v>
      </c>
      <c r="AI48" s="94" t="str">
        <f>SUBSTITUTE(Categorization!AI48,"x",'Categorization (2)'!AI$4)</f>
        <v/>
      </c>
      <c r="AJ48" s="94" t="str">
        <f>SUBSTITUTE(Categorization!AJ48,"x",'Categorization (2)'!AJ$4)</f>
        <v/>
      </c>
      <c r="AK48" s="102" t="str">
        <f>SUBSTITUTE(Categorization!AK48,"x",'Categorization (2)'!AK$4)</f>
        <v/>
      </c>
      <c r="AL48" s="115" t="str">
        <f>SUBSTITUTE(Categorization!AL48,"x",'Categorization (2)'!AL$4)</f>
        <v/>
      </c>
      <c r="AM48" s="115" t="str">
        <f>SUBSTITUTE(Categorization!AM48,"x",'Categorization (2)'!AM$4)</f>
        <v/>
      </c>
      <c r="AN48" s="117" t="str">
        <f>SUBSTITUTE(Categorization!AN48,"x",'Categorization (2)'!AN$4)</f>
        <v/>
      </c>
      <c r="AO48" s="117" t="str">
        <f>SUBSTITUTE(Categorization!AO48,"x",'Categorization (2)'!AO$4)</f>
        <v xml:space="preserve">Sklep rehabilitacyjny/ Higiena i pielęgnacja chorych/ </v>
      </c>
      <c r="AP48" s="117" t="str">
        <f>SUBSTITUTE(Categorization!AP48,"x",'Categorization (2)'!AP$4)</f>
        <v xml:space="preserve">Sklep rehabilitacyjny/ Dla pacjenta leżącego/ </v>
      </c>
      <c r="AQ48" s="117" t="str">
        <f>SUBSTITUTE(Categorization!AQ48,"x",'Categorization (2)'!AQ$4)</f>
        <v/>
      </c>
      <c r="AR48" s="117" t="str">
        <f>SUBSTITUTE(Categorization!AR48,"x",'Categorization (2)'!AR$4)</f>
        <v xml:space="preserve">Sklep rehabilitacyjny/ Artykuły medyczne i rehabilitacyjne/ </v>
      </c>
      <c r="AS48" s="117" t="str">
        <f>SUBSTITUTE(Categorization!AS48,"x",'Categorization (2)'!AS$4)</f>
        <v xml:space="preserve">Sklep rehabilitacyjny/ Akcesoria dla osób starszych i niepełnosprawnych/ </v>
      </c>
      <c r="AT48" s="117" t="str">
        <f>SUBSTITUTE(Categorization!AT48,"x",'Categorization (2)'!AT$4)</f>
        <v/>
      </c>
      <c r="AU48" s="89"/>
    </row>
    <row r="49" spans="1:47" ht="13.5" customHeight="1">
      <c r="A49" s="8"/>
      <c r="B49" s="8" t="s">
        <v>1211</v>
      </c>
      <c r="C49" s="5">
        <v>45</v>
      </c>
      <c r="D49" s="7">
        <v>30</v>
      </c>
      <c r="E49" s="7">
        <v>711230</v>
      </c>
      <c r="F49" s="6" t="s">
        <v>116</v>
      </c>
      <c r="G49" s="20"/>
      <c r="H49" s="98" t="str">
        <f>SUBSTITUTE(Categorization!H49,"x",'Categorization (2)'!H$4)</f>
        <v/>
      </c>
      <c r="I49" s="98" t="str">
        <f>SUBSTITUTE(Categorization!I49,"x",'Categorization (2)'!I$4)</f>
        <v/>
      </c>
      <c r="J49" s="98" t="str">
        <f>SUBSTITUTE(Categorization!J49,"x",'Categorization (2)'!J$4)</f>
        <v/>
      </c>
      <c r="K49" s="98" t="str">
        <f>SUBSTITUTE(Categorization!K49,"x",'Categorization (2)'!K$4)</f>
        <v/>
      </c>
      <c r="L49" s="98" t="str">
        <f>SUBSTITUTE(Categorization!L49,"x",'Categorization (2)'!L$4)</f>
        <v/>
      </c>
      <c r="M49" s="98" t="str">
        <f>SUBSTITUTE(Categorization!M49,"x",'Categorization (2)'!M$4)</f>
        <v/>
      </c>
      <c r="N49" s="98" t="str">
        <f>SUBSTITUTE(Categorization!N49,"x",'Categorization (2)'!N$4)</f>
        <v/>
      </c>
      <c r="O49" s="98" t="str">
        <f>SUBSTITUTE(Categorization!O49,"x",'Categorization (2)'!O$4)</f>
        <v/>
      </c>
      <c r="P49" s="102" t="str">
        <f>SUBSTITUTE(Categorization!P49,"x",'Categorization (2)'!P$4)</f>
        <v/>
      </c>
      <c r="Q49" s="102" t="str">
        <f>SUBSTITUTE(Categorization!Q49,"x",'Categorization (2)'!Q$4)</f>
        <v/>
      </c>
      <c r="R49" s="106" t="str">
        <f>SUBSTITUTE(Categorization!R49,"x",'Categorization (2)'!R$4)</f>
        <v/>
      </c>
      <c r="S49" s="106" t="str">
        <f>SUBSTITUTE(Categorization!S49,"x",'Categorization (2)'!S$4)</f>
        <v/>
      </c>
      <c r="T49" s="106" t="str">
        <f>SUBSTITUTE(Categorization!T49,"x",'Categorization (2)'!T$4)</f>
        <v/>
      </c>
      <c r="U49" s="106" t="str">
        <f>SUBSTITUTE(Categorization!U49,"x",'Categorization (2)'!U$4)</f>
        <v/>
      </c>
      <c r="V49" s="113" t="str">
        <f>SUBSTITUTE(Categorization!V49,"x",'Categorization (2)'!V$4)</f>
        <v xml:space="preserve">Środki opatrunkowe i higeniczne/ Pieluchy dla dorosłych/ </v>
      </c>
      <c r="W49" s="113" t="str">
        <f>SUBSTITUTE(Categorization!W49,"x",'Categorization (2)'!W$4)</f>
        <v/>
      </c>
      <c r="X49" s="113" t="str">
        <f>SUBSTITUTE(Categorization!X49,"x",'Categorization (2)'!X$4)</f>
        <v/>
      </c>
      <c r="Y49" s="113" t="str">
        <f>SUBSTITUTE(Categorization!Y49,"x",'Categorization (2)'!Y$4)</f>
        <v/>
      </c>
      <c r="Z49" s="113" t="str">
        <f>SUBSTITUTE(Categorization!Z49,"x",'Categorization (2)'!Z$4)</f>
        <v/>
      </c>
      <c r="AA49" s="110" t="str">
        <f>SUBSTITUTE(Categorization!AA49,"x",'Categorization (2)'!AA$4)</f>
        <v/>
      </c>
      <c r="AB49" s="110" t="str">
        <f>SUBSTITUTE(Categorization!AB49,"x",'Categorization (2)'!AB$4)</f>
        <v/>
      </c>
      <c r="AC49" s="110" t="str">
        <f>SUBSTITUTE(Categorization!AC49,"x",'Categorization (2)'!AC$4)</f>
        <v/>
      </c>
      <c r="AD49" s="110" t="str">
        <f>SUBSTITUTE(Categorization!AD49,"x",'Categorization (2)'!AD$4)</f>
        <v/>
      </c>
      <c r="AE49" s="110" t="str">
        <f>SUBSTITUTE(Categorization!AE49,"x",'Categorization (2)'!AE$4)</f>
        <v/>
      </c>
      <c r="AF49" s="94" t="str">
        <f>SUBSTITUTE(Categorization!AF49,"x",'Categorization (2)'!AF$4)</f>
        <v/>
      </c>
      <c r="AG49" s="94" t="str">
        <f>SUBSTITUTE(Categorization!AG49,"x",'Categorization (2)'!AG$4)</f>
        <v xml:space="preserve">Drogi moczowe/ nietrzymanie moczu/ Pieluchomajtki/ </v>
      </c>
      <c r="AH49" s="94" t="str">
        <f>SUBSTITUTE(Categorization!AH49,"x",'Categorization (2)'!AH$4)</f>
        <v xml:space="preserve">Drogi moczowe/ nietrzymanie moczu/ Pieluchy dla dorosłych/ </v>
      </c>
      <c r="AI49" s="94" t="str">
        <f>SUBSTITUTE(Categorization!AI49,"x",'Categorization (2)'!AI$4)</f>
        <v/>
      </c>
      <c r="AJ49" s="94" t="str">
        <f>SUBSTITUTE(Categorization!AJ49,"x",'Categorization (2)'!AJ$4)</f>
        <v/>
      </c>
      <c r="AK49" s="102" t="str">
        <f>SUBSTITUTE(Categorization!AK49,"x",'Categorization (2)'!AK$4)</f>
        <v/>
      </c>
      <c r="AL49" s="115" t="str">
        <f>SUBSTITUTE(Categorization!AL49,"x",'Categorization (2)'!AL$4)</f>
        <v/>
      </c>
      <c r="AM49" s="115" t="str">
        <f>SUBSTITUTE(Categorization!AM49,"x",'Categorization (2)'!AM$4)</f>
        <v/>
      </c>
      <c r="AN49" s="117" t="str">
        <f>SUBSTITUTE(Categorization!AN49,"x",'Categorization (2)'!AN$4)</f>
        <v/>
      </c>
      <c r="AO49" s="117" t="str">
        <f>SUBSTITUTE(Categorization!AO49,"x",'Categorization (2)'!AO$4)</f>
        <v xml:space="preserve">Sklep rehabilitacyjny/ Higiena i pielęgnacja chorych/ </v>
      </c>
      <c r="AP49" s="117" t="str">
        <f>SUBSTITUTE(Categorization!AP49,"x",'Categorization (2)'!AP$4)</f>
        <v xml:space="preserve">Sklep rehabilitacyjny/ Dla pacjenta leżącego/ </v>
      </c>
      <c r="AQ49" s="117" t="str">
        <f>SUBSTITUTE(Categorization!AQ49,"x",'Categorization (2)'!AQ$4)</f>
        <v/>
      </c>
      <c r="AR49" s="117" t="str">
        <f>SUBSTITUTE(Categorization!AR49,"x",'Categorization (2)'!AR$4)</f>
        <v xml:space="preserve">Sklep rehabilitacyjny/ Artykuły medyczne i rehabilitacyjne/ </v>
      </c>
      <c r="AS49" s="117" t="str">
        <f>SUBSTITUTE(Categorization!AS49,"x",'Categorization (2)'!AS$4)</f>
        <v xml:space="preserve">Sklep rehabilitacyjny/ Akcesoria dla osób starszych i niepełnosprawnych/ </v>
      </c>
      <c r="AT49" s="117" t="str">
        <f>SUBSTITUTE(Categorization!AT49,"x",'Categorization (2)'!AT$4)</f>
        <v/>
      </c>
      <c r="AU49" s="89"/>
    </row>
    <row r="50" spans="1:47" ht="13.5" customHeight="1">
      <c r="A50" s="8"/>
      <c r="B50" s="8" t="s">
        <v>1211</v>
      </c>
      <c r="C50" s="5">
        <v>46</v>
      </c>
      <c r="D50" s="7">
        <v>10</v>
      </c>
      <c r="E50" s="7">
        <v>711410</v>
      </c>
      <c r="F50" s="6" t="s">
        <v>117</v>
      </c>
      <c r="G50" s="20"/>
      <c r="H50" s="98" t="str">
        <f>SUBSTITUTE(Categorization!H50,"x",'Categorization (2)'!H$4)</f>
        <v/>
      </c>
      <c r="I50" s="98" t="str">
        <f>SUBSTITUTE(Categorization!I50,"x",'Categorization (2)'!I$4)</f>
        <v/>
      </c>
      <c r="J50" s="98" t="str">
        <f>SUBSTITUTE(Categorization!J50,"x",'Categorization (2)'!J$4)</f>
        <v/>
      </c>
      <c r="K50" s="98" t="str">
        <f>SUBSTITUTE(Categorization!K50,"x",'Categorization (2)'!K$4)</f>
        <v/>
      </c>
      <c r="L50" s="98" t="str">
        <f>SUBSTITUTE(Categorization!L50,"x",'Categorization (2)'!L$4)</f>
        <v/>
      </c>
      <c r="M50" s="98" t="str">
        <f>SUBSTITUTE(Categorization!M50,"x",'Categorization (2)'!M$4)</f>
        <v/>
      </c>
      <c r="N50" s="98" t="str">
        <f>SUBSTITUTE(Categorization!N50,"x",'Categorization (2)'!N$4)</f>
        <v/>
      </c>
      <c r="O50" s="98" t="str">
        <f>SUBSTITUTE(Categorization!O50,"x",'Categorization (2)'!O$4)</f>
        <v/>
      </c>
      <c r="P50" s="102" t="str">
        <f>SUBSTITUTE(Categorization!P50,"x",'Categorization (2)'!P$4)</f>
        <v/>
      </c>
      <c r="Q50" s="102" t="str">
        <f>SUBSTITUTE(Categorization!Q50,"x",'Categorization (2)'!Q$4)</f>
        <v/>
      </c>
      <c r="R50" s="106" t="str">
        <f>SUBSTITUTE(Categorization!R50,"x",'Categorization (2)'!R$4)</f>
        <v/>
      </c>
      <c r="S50" s="106" t="str">
        <f>SUBSTITUTE(Categorization!S50,"x",'Categorization (2)'!S$4)</f>
        <v/>
      </c>
      <c r="T50" s="106" t="str">
        <f>SUBSTITUTE(Categorization!T50,"x",'Categorization (2)'!T$4)</f>
        <v/>
      </c>
      <c r="U50" s="106" t="str">
        <f>SUBSTITUTE(Categorization!U50,"x",'Categorization (2)'!U$4)</f>
        <v/>
      </c>
      <c r="V50" s="113" t="str">
        <f>SUBSTITUTE(Categorization!V50,"x",'Categorization (2)'!V$4)</f>
        <v xml:space="preserve">Środki opatrunkowe i higeniczne/ Pieluchy dla dorosłych/ </v>
      </c>
      <c r="W50" s="113" t="str">
        <f>SUBSTITUTE(Categorization!W50,"x",'Categorization (2)'!W$4)</f>
        <v/>
      </c>
      <c r="X50" s="113" t="str">
        <f>SUBSTITUTE(Categorization!X50,"x",'Categorization (2)'!X$4)</f>
        <v/>
      </c>
      <c r="Y50" s="113" t="str">
        <f>SUBSTITUTE(Categorization!Y50,"x",'Categorization (2)'!Y$4)</f>
        <v/>
      </c>
      <c r="Z50" s="113" t="str">
        <f>SUBSTITUTE(Categorization!Z50,"x",'Categorization (2)'!Z$4)</f>
        <v/>
      </c>
      <c r="AA50" s="110" t="str">
        <f>SUBSTITUTE(Categorization!AA50,"x",'Categorization (2)'!AA$4)</f>
        <v/>
      </c>
      <c r="AB50" s="110" t="str">
        <f>SUBSTITUTE(Categorization!AB50,"x",'Categorization (2)'!AB$4)</f>
        <v/>
      </c>
      <c r="AC50" s="110" t="str">
        <f>SUBSTITUTE(Categorization!AC50,"x",'Categorization (2)'!AC$4)</f>
        <v/>
      </c>
      <c r="AD50" s="110" t="str">
        <f>SUBSTITUTE(Categorization!AD50,"x",'Categorization (2)'!AD$4)</f>
        <v/>
      </c>
      <c r="AE50" s="110" t="str">
        <f>SUBSTITUTE(Categorization!AE50,"x",'Categorization (2)'!AE$4)</f>
        <v/>
      </c>
      <c r="AF50" s="94" t="str">
        <f>SUBSTITUTE(Categorization!AF50,"x",'Categorization (2)'!AF$4)</f>
        <v/>
      </c>
      <c r="AG50" s="94" t="str">
        <f>SUBSTITUTE(Categorization!AG50,"x",'Categorization (2)'!AG$4)</f>
        <v xml:space="preserve">Drogi moczowe/ nietrzymanie moczu/ Pieluchomajtki/ </v>
      </c>
      <c r="AH50" s="94" t="str">
        <f>SUBSTITUTE(Categorization!AH50,"x",'Categorization (2)'!AH$4)</f>
        <v xml:space="preserve">Drogi moczowe/ nietrzymanie moczu/ Pieluchy dla dorosłych/ </v>
      </c>
      <c r="AI50" s="94" t="str">
        <f>SUBSTITUTE(Categorization!AI50,"x",'Categorization (2)'!AI$4)</f>
        <v/>
      </c>
      <c r="AJ50" s="94" t="str">
        <f>SUBSTITUTE(Categorization!AJ50,"x",'Categorization (2)'!AJ$4)</f>
        <v/>
      </c>
      <c r="AK50" s="102" t="str">
        <f>SUBSTITUTE(Categorization!AK50,"x",'Categorization (2)'!AK$4)</f>
        <v/>
      </c>
      <c r="AL50" s="115" t="str">
        <f>SUBSTITUTE(Categorization!AL50,"x",'Categorization (2)'!AL$4)</f>
        <v/>
      </c>
      <c r="AM50" s="115" t="str">
        <f>SUBSTITUTE(Categorization!AM50,"x",'Categorization (2)'!AM$4)</f>
        <v/>
      </c>
      <c r="AN50" s="117" t="str">
        <f>SUBSTITUTE(Categorization!AN50,"x",'Categorization (2)'!AN$4)</f>
        <v/>
      </c>
      <c r="AO50" s="117" t="str">
        <f>SUBSTITUTE(Categorization!AO50,"x",'Categorization (2)'!AO$4)</f>
        <v xml:space="preserve">Sklep rehabilitacyjny/ Higiena i pielęgnacja chorych/ </v>
      </c>
      <c r="AP50" s="117" t="str">
        <f>SUBSTITUTE(Categorization!AP50,"x",'Categorization (2)'!AP$4)</f>
        <v xml:space="preserve">Sklep rehabilitacyjny/ Dla pacjenta leżącego/ </v>
      </c>
      <c r="AQ50" s="117" t="str">
        <f>SUBSTITUTE(Categorization!AQ50,"x",'Categorization (2)'!AQ$4)</f>
        <v/>
      </c>
      <c r="AR50" s="117" t="str">
        <f>SUBSTITUTE(Categorization!AR50,"x",'Categorization (2)'!AR$4)</f>
        <v xml:space="preserve">Sklep rehabilitacyjny/ Artykuły medyczne i rehabilitacyjne/ </v>
      </c>
      <c r="AS50" s="117" t="str">
        <f>SUBSTITUTE(Categorization!AS50,"x",'Categorization (2)'!AS$4)</f>
        <v xml:space="preserve">Sklep rehabilitacyjny/ Akcesoria dla osób starszych i niepełnosprawnych/ </v>
      </c>
      <c r="AT50" s="117" t="str">
        <f>SUBSTITUTE(Categorization!AT50,"x",'Categorization (2)'!AT$4)</f>
        <v/>
      </c>
      <c r="AU50" s="89"/>
    </row>
    <row r="51" spans="1:47" ht="13.5" customHeight="1">
      <c r="A51" s="8"/>
      <c r="B51" s="8" t="s">
        <v>1211</v>
      </c>
      <c r="C51" s="5">
        <v>47</v>
      </c>
      <c r="D51" s="7">
        <v>30</v>
      </c>
      <c r="E51" s="7">
        <v>711430</v>
      </c>
      <c r="F51" s="6" t="s">
        <v>117</v>
      </c>
      <c r="G51" s="20"/>
      <c r="H51" s="98" t="str">
        <f>SUBSTITUTE(Categorization!H51,"x",'Categorization (2)'!H$4)</f>
        <v/>
      </c>
      <c r="I51" s="98" t="str">
        <f>SUBSTITUTE(Categorization!I51,"x",'Categorization (2)'!I$4)</f>
        <v/>
      </c>
      <c r="J51" s="98" t="str">
        <f>SUBSTITUTE(Categorization!J51,"x",'Categorization (2)'!J$4)</f>
        <v/>
      </c>
      <c r="K51" s="98" t="str">
        <f>SUBSTITUTE(Categorization!K51,"x",'Categorization (2)'!K$4)</f>
        <v/>
      </c>
      <c r="L51" s="98" t="str">
        <f>SUBSTITUTE(Categorization!L51,"x",'Categorization (2)'!L$4)</f>
        <v/>
      </c>
      <c r="M51" s="98" t="str">
        <f>SUBSTITUTE(Categorization!M51,"x",'Categorization (2)'!M$4)</f>
        <v/>
      </c>
      <c r="N51" s="98" t="str">
        <f>SUBSTITUTE(Categorization!N51,"x",'Categorization (2)'!N$4)</f>
        <v/>
      </c>
      <c r="O51" s="98" t="str">
        <f>SUBSTITUTE(Categorization!O51,"x",'Categorization (2)'!O$4)</f>
        <v/>
      </c>
      <c r="P51" s="102" t="str">
        <f>SUBSTITUTE(Categorization!P51,"x",'Categorization (2)'!P$4)</f>
        <v/>
      </c>
      <c r="Q51" s="102" t="str">
        <f>SUBSTITUTE(Categorization!Q51,"x",'Categorization (2)'!Q$4)</f>
        <v/>
      </c>
      <c r="R51" s="106" t="str">
        <f>SUBSTITUTE(Categorization!R51,"x",'Categorization (2)'!R$4)</f>
        <v/>
      </c>
      <c r="S51" s="106" t="str">
        <f>SUBSTITUTE(Categorization!S51,"x",'Categorization (2)'!S$4)</f>
        <v/>
      </c>
      <c r="T51" s="106" t="str">
        <f>SUBSTITUTE(Categorization!T51,"x",'Categorization (2)'!T$4)</f>
        <v/>
      </c>
      <c r="U51" s="106" t="str">
        <f>SUBSTITUTE(Categorization!U51,"x",'Categorization (2)'!U$4)</f>
        <v/>
      </c>
      <c r="V51" s="113" t="str">
        <f>SUBSTITUTE(Categorization!V51,"x",'Categorization (2)'!V$4)</f>
        <v xml:space="preserve">Środki opatrunkowe i higeniczne/ Pieluchy dla dorosłych/ </v>
      </c>
      <c r="W51" s="113" t="str">
        <f>SUBSTITUTE(Categorization!W51,"x",'Categorization (2)'!W$4)</f>
        <v/>
      </c>
      <c r="X51" s="113" t="str">
        <f>SUBSTITUTE(Categorization!X51,"x",'Categorization (2)'!X$4)</f>
        <v/>
      </c>
      <c r="Y51" s="113" t="str">
        <f>SUBSTITUTE(Categorization!Y51,"x",'Categorization (2)'!Y$4)</f>
        <v/>
      </c>
      <c r="Z51" s="113" t="str">
        <f>SUBSTITUTE(Categorization!Z51,"x",'Categorization (2)'!Z$4)</f>
        <v/>
      </c>
      <c r="AA51" s="110" t="str">
        <f>SUBSTITUTE(Categorization!AA51,"x",'Categorization (2)'!AA$4)</f>
        <v/>
      </c>
      <c r="AB51" s="110" t="str">
        <f>SUBSTITUTE(Categorization!AB51,"x",'Categorization (2)'!AB$4)</f>
        <v/>
      </c>
      <c r="AC51" s="110" t="str">
        <f>SUBSTITUTE(Categorization!AC51,"x",'Categorization (2)'!AC$4)</f>
        <v/>
      </c>
      <c r="AD51" s="110" t="str">
        <f>SUBSTITUTE(Categorization!AD51,"x",'Categorization (2)'!AD$4)</f>
        <v/>
      </c>
      <c r="AE51" s="110" t="str">
        <f>SUBSTITUTE(Categorization!AE51,"x",'Categorization (2)'!AE$4)</f>
        <v/>
      </c>
      <c r="AF51" s="94" t="str">
        <f>SUBSTITUTE(Categorization!AF51,"x",'Categorization (2)'!AF$4)</f>
        <v/>
      </c>
      <c r="AG51" s="94" t="str">
        <f>SUBSTITUTE(Categorization!AG51,"x",'Categorization (2)'!AG$4)</f>
        <v xml:space="preserve">Drogi moczowe/ nietrzymanie moczu/ Pieluchomajtki/ </v>
      </c>
      <c r="AH51" s="94" t="str">
        <f>SUBSTITUTE(Categorization!AH51,"x",'Categorization (2)'!AH$4)</f>
        <v xml:space="preserve">Drogi moczowe/ nietrzymanie moczu/ Pieluchy dla dorosłych/ </v>
      </c>
      <c r="AI51" s="94" t="str">
        <f>SUBSTITUTE(Categorization!AI51,"x",'Categorization (2)'!AI$4)</f>
        <v/>
      </c>
      <c r="AJ51" s="94" t="str">
        <f>SUBSTITUTE(Categorization!AJ51,"x",'Categorization (2)'!AJ$4)</f>
        <v/>
      </c>
      <c r="AK51" s="102" t="str">
        <f>SUBSTITUTE(Categorization!AK51,"x",'Categorization (2)'!AK$4)</f>
        <v/>
      </c>
      <c r="AL51" s="115" t="str">
        <f>SUBSTITUTE(Categorization!AL51,"x",'Categorization (2)'!AL$4)</f>
        <v/>
      </c>
      <c r="AM51" s="115" t="str">
        <f>SUBSTITUTE(Categorization!AM51,"x",'Categorization (2)'!AM$4)</f>
        <v/>
      </c>
      <c r="AN51" s="117" t="str">
        <f>SUBSTITUTE(Categorization!AN51,"x",'Categorization (2)'!AN$4)</f>
        <v/>
      </c>
      <c r="AO51" s="117" t="str">
        <f>SUBSTITUTE(Categorization!AO51,"x",'Categorization (2)'!AO$4)</f>
        <v xml:space="preserve">Sklep rehabilitacyjny/ Higiena i pielęgnacja chorych/ </v>
      </c>
      <c r="AP51" s="117" t="str">
        <f>SUBSTITUTE(Categorization!AP51,"x",'Categorization (2)'!AP$4)</f>
        <v xml:space="preserve">Sklep rehabilitacyjny/ Dla pacjenta leżącego/ </v>
      </c>
      <c r="AQ51" s="117" t="str">
        <f>SUBSTITUTE(Categorization!AQ51,"x",'Categorization (2)'!AQ$4)</f>
        <v/>
      </c>
      <c r="AR51" s="117" t="str">
        <f>SUBSTITUTE(Categorization!AR51,"x",'Categorization (2)'!AR$4)</f>
        <v xml:space="preserve">Sklep rehabilitacyjny/ Artykuły medyczne i rehabilitacyjne/ </v>
      </c>
      <c r="AS51" s="117" t="str">
        <f>SUBSTITUTE(Categorization!AS51,"x",'Categorization (2)'!AS$4)</f>
        <v xml:space="preserve">Sklep rehabilitacyjny/ Akcesoria dla osób starszych i niepełnosprawnych/ </v>
      </c>
      <c r="AT51" s="117" t="str">
        <f>SUBSTITUTE(Categorization!AT51,"x",'Categorization (2)'!AT$4)</f>
        <v/>
      </c>
      <c r="AU51" s="89"/>
    </row>
    <row r="52" spans="1:47" ht="13.5" customHeight="1">
      <c r="A52" s="8"/>
      <c r="B52" s="8" t="s">
        <v>1212</v>
      </c>
      <c r="C52" s="5">
        <v>48</v>
      </c>
      <c r="D52" s="7">
        <v>30</v>
      </c>
      <c r="E52" s="7">
        <v>724130</v>
      </c>
      <c r="F52" s="6" t="s">
        <v>1207</v>
      </c>
      <c r="G52" s="20"/>
      <c r="H52" s="98" t="str">
        <f>SUBSTITUTE(Categorization!H52,"x",'Categorization (2)'!H$4)</f>
        <v/>
      </c>
      <c r="I52" s="98" t="str">
        <f>SUBSTITUTE(Categorization!I52,"x",'Categorization (2)'!I$4)</f>
        <v/>
      </c>
      <c r="J52" s="98" t="str">
        <f>SUBSTITUTE(Categorization!J52,"x",'Categorization (2)'!J$4)</f>
        <v/>
      </c>
      <c r="K52" s="98" t="str">
        <f>SUBSTITUTE(Categorization!K52,"x",'Categorization (2)'!K$4)</f>
        <v/>
      </c>
      <c r="L52" s="98" t="str">
        <f>SUBSTITUTE(Categorization!L52,"x",'Categorization (2)'!L$4)</f>
        <v/>
      </c>
      <c r="M52" s="98" t="str">
        <f>SUBSTITUTE(Categorization!M52,"x",'Categorization (2)'!M$4)</f>
        <v/>
      </c>
      <c r="N52" s="98" t="str">
        <f>SUBSTITUTE(Categorization!N52,"x",'Categorization (2)'!N$4)</f>
        <v/>
      </c>
      <c r="O52" s="98" t="str">
        <f>SUBSTITUTE(Categorization!O52,"x",'Categorization (2)'!O$4)</f>
        <v/>
      </c>
      <c r="P52" s="102" t="str">
        <f>SUBSTITUTE(Categorization!P52,"x",'Categorization (2)'!P$4)</f>
        <v/>
      </c>
      <c r="Q52" s="102" t="str">
        <f>SUBSTITUTE(Categorization!Q52,"x",'Categorization (2)'!Q$4)</f>
        <v/>
      </c>
      <c r="R52" s="106" t="str">
        <f>SUBSTITUTE(Categorization!R52,"x",'Categorization (2)'!R$4)</f>
        <v/>
      </c>
      <c r="S52" s="106" t="str">
        <f>SUBSTITUTE(Categorization!S52,"x",'Categorization (2)'!S$4)</f>
        <v/>
      </c>
      <c r="T52" s="106" t="str">
        <f>SUBSTITUTE(Categorization!T52,"x",'Categorization (2)'!T$4)</f>
        <v/>
      </c>
      <c r="U52" s="106" t="str">
        <f>SUBSTITUTE(Categorization!U52,"x",'Categorization (2)'!U$4)</f>
        <v/>
      </c>
      <c r="V52" s="113" t="str">
        <f>SUBSTITUTE(Categorization!V52,"x",'Categorization (2)'!V$4)</f>
        <v xml:space="preserve">Środki opatrunkowe i higeniczne/ Pieluchy dla dorosłych/ </v>
      </c>
      <c r="W52" s="113" t="str">
        <f>SUBSTITUTE(Categorization!W52,"x",'Categorization (2)'!W$4)</f>
        <v/>
      </c>
      <c r="X52" s="113" t="str">
        <f>SUBSTITUTE(Categorization!X52,"x",'Categorization (2)'!X$4)</f>
        <v/>
      </c>
      <c r="Y52" s="113" t="str">
        <f>SUBSTITUTE(Categorization!Y52,"x",'Categorization (2)'!Y$4)</f>
        <v/>
      </c>
      <c r="Z52" s="113" t="str">
        <f>SUBSTITUTE(Categorization!Z52,"x",'Categorization (2)'!Z$4)</f>
        <v/>
      </c>
      <c r="AA52" s="110" t="str">
        <f>SUBSTITUTE(Categorization!AA52,"x",'Categorization (2)'!AA$4)</f>
        <v/>
      </c>
      <c r="AB52" s="110" t="str">
        <f>SUBSTITUTE(Categorization!AB52,"x",'Categorization (2)'!AB$4)</f>
        <v/>
      </c>
      <c r="AC52" s="110" t="str">
        <f>SUBSTITUTE(Categorization!AC52,"x",'Categorization (2)'!AC$4)</f>
        <v/>
      </c>
      <c r="AD52" s="110" t="str">
        <f>SUBSTITUTE(Categorization!AD52,"x",'Categorization (2)'!AD$4)</f>
        <v/>
      </c>
      <c r="AE52" s="110" t="str">
        <f>SUBSTITUTE(Categorization!AE52,"x",'Categorization (2)'!AE$4)</f>
        <v/>
      </c>
      <c r="AF52" s="94" t="str">
        <f>SUBSTITUTE(Categorization!AF52,"x",'Categorization (2)'!AF$4)</f>
        <v/>
      </c>
      <c r="AG52" s="94" t="str">
        <f>SUBSTITUTE(Categorization!AG52,"x",'Categorization (2)'!AG$4)</f>
        <v xml:space="preserve">Drogi moczowe/ nietrzymanie moczu/ Pieluchomajtki/ </v>
      </c>
      <c r="AH52" s="94" t="str">
        <f>SUBSTITUTE(Categorization!AH52,"x",'Categorization (2)'!AH$4)</f>
        <v xml:space="preserve">Drogi moczowe/ nietrzymanie moczu/ Pieluchy dla dorosłych/ </v>
      </c>
      <c r="AI52" s="94" t="str">
        <f>SUBSTITUTE(Categorization!AI52,"x",'Categorization (2)'!AI$4)</f>
        <v/>
      </c>
      <c r="AJ52" s="94" t="str">
        <f>SUBSTITUTE(Categorization!AJ52,"x",'Categorization (2)'!AJ$4)</f>
        <v/>
      </c>
      <c r="AK52" s="102" t="str">
        <f>SUBSTITUTE(Categorization!AK52,"x",'Categorization (2)'!AK$4)</f>
        <v/>
      </c>
      <c r="AL52" s="115" t="str">
        <f>SUBSTITUTE(Categorization!AL52,"x",'Categorization (2)'!AL$4)</f>
        <v/>
      </c>
      <c r="AM52" s="115" t="str">
        <f>SUBSTITUTE(Categorization!AM52,"x",'Categorization (2)'!AM$4)</f>
        <v/>
      </c>
      <c r="AN52" s="117" t="str">
        <f>SUBSTITUTE(Categorization!AN52,"x",'Categorization (2)'!AN$4)</f>
        <v/>
      </c>
      <c r="AO52" s="117" t="str">
        <f>SUBSTITUTE(Categorization!AO52,"x",'Categorization (2)'!AO$4)</f>
        <v xml:space="preserve">Sklep rehabilitacyjny/ Higiena i pielęgnacja chorych/ </v>
      </c>
      <c r="AP52" s="117" t="str">
        <f>SUBSTITUTE(Categorization!AP52,"x",'Categorization (2)'!AP$4)</f>
        <v xml:space="preserve">Sklep rehabilitacyjny/ Dla pacjenta leżącego/ </v>
      </c>
      <c r="AQ52" s="117" t="str">
        <f>SUBSTITUTE(Categorization!AQ52,"x",'Categorization (2)'!AQ$4)</f>
        <v/>
      </c>
      <c r="AR52" s="117" t="str">
        <f>SUBSTITUTE(Categorization!AR52,"x",'Categorization (2)'!AR$4)</f>
        <v xml:space="preserve">Sklep rehabilitacyjny/ Artykuły medyczne i rehabilitacyjne/ </v>
      </c>
      <c r="AS52" s="117" t="str">
        <f>SUBSTITUTE(Categorization!AS52,"x",'Categorization (2)'!AS$4)</f>
        <v xml:space="preserve">Sklep rehabilitacyjny/ Akcesoria dla osób starszych i niepełnosprawnych/ </v>
      </c>
      <c r="AT52" s="117" t="str">
        <f>SUBSTITUTE(Categorization!AT52,"x",'Categorization (2)'!AT$4)</f>
        <v/>
      </c>
      <c r="AU52" s="89"/>
    </row>
    <row r="53" spans="1:47" ht="13.5" customHeight="1">
      <c r="A53" s="8"/>
      <c r="B53" s="8" t="s">
        <v>1212</v>
      </c>
      <c r="C53" s="5">
        <v>49</v>
      </c>
      <c r="D53" s="7">
        <v>30</v>
      </c>
      <c r="E53" s="7">
        <v>724230</v>
      </c>
      <c r="F53" s="6" t="s">
        <v>116</v>
      </c>
      <c r="G53" s="20"/>
      <c r="H53" s="98" t="str">
        <f>SUBSTITUTE(Categorization!H53,"x",'Categorization (2)'!H$4)</f>
        <v/>
      </c>
      <c r="I53" s="98" t="str">
        <f>SUBSTITUTE(Categorization!I53,"x",'Categorization (2)'!I$4)</f>
        <v/>
      </c>
      <c r="J53" s="98" t="str">
        <f>SUBSTITUTE(Categorization!J53,"x",'Categorization (2)'!J$4)</f>
        <v/>
      </c>
      <c r="K53" s="98" t="str">
        <f>SUBSTITUTE(Categorization!K53,"x",'Categorization (2)'!K$4)</f>
        <v/>
      </c>
      <c r="L53" s="98" t="str">
        <f>SUBSTITUTE(Categorization!L53,"x",'Categorization (2)'!L$4)</f>
        <v/>
      </c>
      <c r="M53" s="98" t="str">
        <f>SUBSTITUTE(Categorization!M53,"x",'Categorization (2)'!M$4)</f>
        <v/>
      </c>
      <c r="N53" s="98" t="str">
        <f>SUBSTITUTE(Categorization!N53,"x",'Categorization (2)'!N$4)</f>
        <v/>
      </c>
      <c r="O53" s="98" t="str">
        <f>SUBSTITUTE(Categorization!O53,"x",'Categorization (2)'!O$4)</f>
        <v/>
      </c>
      <c r="P53" s="102" t="str">
        <f>SUBSTITUTE(Categorization!P53,"x",'Categorization (2)'!P$4)</f>
        <v/>
      </c>
      <c r="Q53" s="102" t="str">
        <f>SUBSTITUTE(Categorization!Q53,"x",'Categorization (2)'!Q$4)</f>
        <v/>
      </c>
      <c r="R53" s="106" t="str">
        <f>SUBSTITUTE(Categorization!R53,"x",'Categorization (2)'!R$4)</f>
        <v/>
      </c>
      <c r="S53" s="106" t="str">
        <f>SUBSTITUTE(Categorization!S53,"x",'Categorization (2)'!S$4)</f>
        <v/>
      </c>
      <c r="T53" s="106" t="str">
        <f>SUBSTITUTE(Categorization!T53,"x",'Categorization (2)'!T$4)</f>
        <v/>
      </c>
      <c r="U53" s="106" t="str">
        <f>SUBSTITUTE(Categorization!U53,"x",'Categorization (2)'!U$4)</f>
        <v/>
      </c>
      <c r="V53" s="113" t="str">
        <f>SUBSTITUTE(Categorization!V53,"x",'Categorization (2)'!V$4)</f>
        <v xml:space="preserve">Środki opatrunkowe i higeniczne/ Pieluchy dla dorosłych/ </v>
      </c>
      <c r="W53" s="113" t="str">
        <f>SUBSTITUTE(Categorization!W53,"x",'Categorization (2)'!W$4)</f>
        <v/>
      </c>
      <c r="X53" s="113" t="str">
        <f>SUBSTITUTE(Categorization!X53,"x",'Categorization (2)'!X$4)</f>
        <v/>
      </c>
      <c r="Y53" s="113" t="str">
        <f>SUBSTITUTE(Categorization!Y53,"x",'Categorization (2)'!Y$4)</f>
        <v/>
      </c>
      <c r="Z53" s="113" t="str">
        <f>SUBSTITUTE(Categorization!Z53,"x",'Categorization (2)'!Z$4)</f>
        <v/>
      </c>
      <c r="AA53" s="110" t="str">
        <f>SUBSTITUTE(Categorization!AA53,"x",'Categorization (2)'!AA$4)</f>
        <v/>
      </c>
      <c r="AB53" s="110" t="str">
        <f>SUBSTITUTE(Categorization!AB53,"x",'Categorization (2)'!AB$4)</f>
        <v/>
      </c>
      <c r="AC53" s="110" t="str">
        <f>SUBSTITUTE(Categorization!AC53,"x",'Categorization (2)'!AC$4)</f>
        <v/>
      </c>
      <c r="AD53" s="110" t="str">
        <f>SUBSTITUTE(Categorization!AD53,"x",'Categorization (2)'!AD$4)</f>
        <v/>
      </c>
      <c r="AE53" s="110" t="str">
        <f>SUBSTITUTE(Categorization!AE53,"x",'Categorization (2)'!AE$4)</f>
        <v/>
      </c>
      <c r="AF53" s="94" t="str">
        <f>SUBSTITUTE(Categorization!AF53,"x",'Categorization (2)'!AF$4)</f>
        <v/>
      </c>
      <c r="AG53" s="94" t="str">
        <f>SUBSTITUTE(Categorization!AG53,"x",'Categorization (2)'!AG$4)</f>
        <v xml:space="preserve">Drogi moczowe/ nietrzymanie moczu/ Pieluchomajtki/ </v>
      </c>
      <c r="AH53" s="94" t="str">
        <f>SUBSTITUTE(Categorization!AH53,"x",'Categorization (2)'!AH$4)</f>
        <v xml:space="preserve">Drogi moczowe/ nietrzymanie moczu/ Pieluchy dla dorosłych/ </v>
      </c>
      <c r="AI53" s="94" t="str">
        <f>SUBSTITUTE(Categorization!AI53,"x",'Categorization (2)'!AI$4)</f>
        <v/>
      </c>
      <c r="AJ53" s="94" t="str">
        <f>SUBSTITUTE(Categorization!AJ53,"x",'Categorization (2)'!AJ$4)</f>
        <v/>
      </c>
      <c r="AK53" s="102" t="str">
        <f>SUBSTITUTE(Categorization!AK53,"x",'Categorization (2)'!AK$4)</f>
        <v/>
      </c>
      <c r="AL53" s="115" t="str">
        <f>SUBSTITUTE(Categorization!AL53,"x",'Categorization (2)'!AL$4)</f>
        <v/>
      </c>
      <c r="AM53" s="115" t="str">
        <f>SUBSTITUTE(Categorization!AM53,"x",'Categorization (2)'!AM$4)</f>
        <v/>
      </c>
      <c r="AN53" s="117" t="str">
        <f>SUBSTITUTE(Categorization!AN53,"x",'Categorization (2)'!AN$4)</f>
        <v/>
      </c>
      <c r="AO53" s="117" t="str">
        <f>SUBSTITUTE(Categorization!AO53,"x",'Categorization (2)'!AO$4)</f>
        <v xml:space="preserve">Sklep rehabilitacyjny/ Higiena i pielęgnacja chorych/ </v>
      </c>
      <c r="AP53" s="117" t="str">
        <f>SUBSTITUTE(Categorization!AP53,"x",'Categorization (2)'!AP$4)</f>
        <v xml:space="preserve">Sklep rehabilitacyjny/ Dla pacjenta leżącego/ </v>
      </c>
      <c r="AQ53" s="117" t="str">
        <f>SUBSTITUTE(Categorization!AQ53,"x",'Categorization (2)'!AQ$4)</f>
        <v/>
      </c>
      <c r="AR53" s="117" t="str">
        <f>SUBSTITUTE(Categorization!AR53,"x",'Categorization (2)'!AR$4)</f>
        <v xml:space="preserve">Sklep rehabilitacyjny/ Artykuły medyczne i rehabilitacyjne/ </v>
      </c>
      <c r="AS53" s="117" t="str">
        <f>SUBSTITUTE(Categorization!AS53,"x",'Categorization (2)'!AS$4)</f>
        <v xml:space="preserve">Sklep rehabilitacyjny/ Akcesoria dla osób starszych i niepełnosprawnych/ </v>
      </c>
      <c r="AT53" s="117" t="str">
        <f>SUBSTITUTE(Categorization!AT53,"x",'Categorization (2)'!AT$4)</f>
        <v/>
      </c>
      <c r="AU53" s="89"/>
    </row>
    <row r="54" spans="1:47" ht="13.5" customHeight="1">
      <c r="A54" s="8"/>
      <c r="B54" s="8" t="s">
        <v>1212</v>
      </c>
      <c r="C54" s="5">
        <v>50</v>
      </c>
      <c r="D54" s="7">
        <v>30</v>
      </c>
      <c r="E54" s="7">
        <v>724330</v>
      </c>
      <c r="F54" s="6" t="s">
        <v>117</v>
      </c>
      <c r="G54" s="20"/>
      <c r="H54" s="98" t="str">
        <f>SUBSTITUTE(Categorization!H54,"x",'Categorization (2)'!H$4)</f>
        <v/>
      </c>
      <c r="I54" s="98" t="str">
        <f>SUBSTITUTE(Categorization!I54,"x",'Categorization (2)'!I$4)</f>
        <v/>
      </c>
      <c r="J54" s="98" t="str">
        <f>SUBSTITUTE(Categorization!J54,"x",'Categorization (2)'!J$4)</f>
        <v/>
      </c>
      <c r="K54" s="98" t="str">
        <f>SUBSTITUTE(Categorization!K54,"x",'Categorization (2)'!K$4)</f>
        <v/>
      </c>
      <c r="L54" s="98" t="str">
        <f>SUBSTITUTE(Categorization!L54,"x",'Categorization (2)'!L$4)</f>
        <v/>
      </c>
      <c r="M54" s="98" t="str">
        <f>SUBSTITUTE(Categorization!M54,"x",'Categorization (2)'!M$4)</f>
        <v/>
      </c>
      <c r="N54" s="98" t="str">
        <f>SUBSTITUTE(Categorization!N54,"x",'Categorization (2)'!N$4)</f>
        <v/>
      </c>
      <c r="O54" s="98" t="str">
        <f>SUBSTITUTE(Categorization!O54,"x",'Categorization (2)'!O$4)</f>
        <v/>
      </c>
      <c r="P54" s="102" t="str">
        <f>SUBSTITUTE(Categorization!P54,"x",'Categorization (2)'!P$4)</f>
        <v/>
      </c>
      <c r="Q54" s="102" t="str">
        <f>SUBSTITUTE(Categorization!Q54,"x",'Categorization (2)'!Q$4)</f>
        <v/>
      </c>
      <c r="R54" s="106" t="str">
        <f>SUBSTITUTE(Categorization!R54,"x",'Categorization (2)'!R$4)</f>
        <v/>
      </c>
      <c r="S54" s="106" t="str">
        <f>SUBSTITUTE(Categorization!S54,"x",'Categorization (2)'!S$4)</f>
        <v/>
      </c>
      <c r="T54" s="106" t="str">
        <f>SUBSTITUTE(Categorization!T54,"x",'Categorization (2)'!T$4)</f>
        <v/>
      </c>
      <c r="U54" s="106" t="str">
        <f>SUBSTITUTE(Categorization!U54,"x",'Categorization (2)'!U$4)</f>
        <v/>
      </c>
      <c r="V54" s="113" t="str">
        <f>SUBSTITUTE(Categorization!V54,"x",'Categorization (2)'!V$4)</f>
        <v xml:space="preserve">Środki opatrunkowe i higeniczne/ Pieluchy dla dorosłych/ </v>
      </c>
      <c r="W54" s="113" t="str">
        <f>SUBSTITUTE(Categorization!W54,"x",'Categorization (2)'!W$4)</f>
        <v/>
      </c>
      <c r="X54" s="113" t="str">
        <f>SUBSTITUTE(Categorization!X54,"x",'Categorization (2)'!X$4)</f>
        <v/>
      </c>
      <c r="Y54" s="113" t="str">
        <f>SUBSTITUTE(Categorization!Y54,"x",'Categorization (2)'!Y$4)</f>
        <v/>
      </c>
      <c r="Z54" s="113" t="str">
        <f>SUBSTITUTE(Categorization!Z54,"x",'Categorization (2)'!Z$4)</f>
        <v/>
      </c>
      <c r="AA54" s="110" t="str">
        <f>SUBSTITUTE(Categorization!AA54,"x",'Categorization (2)'!AA$4)</f>
        <v/>
      </c>
      <c r="AB54" s="110" t="str">
        <f>SUBSTITUTE(Categorization!AB54,"x",'Categorization (2)'!AB$4)</f>
        <v/>
      </c>
      <c r="AC54" s="110" t="str">
        <f>SUBSTITUTE(Categorization!AC54,"x",'Categorization (2)'!AC$4)</f>
        <v/>
      </c>
      <c r="AD54" s="110" t="str">
        <f>SUBSTITUTE(Categorization!AD54,"x",'Categorization (2)'!AD$4)</f>
        <v/>
      </c>
      <c r="AE54" s="110" t="str">
        <f>SUBSTITUTE(Categorization!AE54,"x",'Categorization (2)'!AE$4)</f>
        <v/>
      </c>
      <c r="AF54" s="94" t="str">
        <f>SUBSTITUTE(Categorization!AF54,"x",'Categorization (2)'!AF$4)</f>
        <v/>
      </c>
      <c r="AG54" s="94" t="str">
        <f>SUBSTITUTE(Categorization!AG54,"x",'Categorization (2)'!AG$4)</f>
        <v xml:space="preserve">Drogi moczowe/ nietrzymanie moczu/ Pieluchomajtki/ </v>
      </c>
      <c r="AH54" s="94" t="str">
        <f>SUBSTITUTE(Categorization!AH54,"x",'Categorization (2)'!AH$4)</f>
        <v xml:space="preserve">Drogi moczowe/ nietrzymanie moczu/ Pieluchy dla dorosłych/ </v>
      </c>
      <c r="AI54" s="94" t="str">
        <f>SUBSTITUTE(Categorization!AI54,"x",'Categorization (2)'!AI$4)</f>
        <v/>
      </c>
      <c r="AJ54" s="94" t="str">
        <f>SUBSTITUTE(Categorization!AJ54,"x",'Categorization (2)'!AJ$4)</f>
        <v/>
      </c>
      <c r="AK54" s="102" t="str">
        <f>SUBSTITUTE(Categorization!AK54,"x",'Categorization (2)'!AK$4)</f>
        <v/>
      </c>
      <c r="AL54" s="115" t="str">
        <f>SUBSTITUTE(Categorization!AL54,"x",'Categorization (2)'!AL$4)</f>
        <v/>
      </c>
      <c r="AM54" s="115" t="str">
        <f>SUBSTITUTE(Categorization!AM54,"x",'Categorization (2)'!AM$4)</f>
        <v/>
      </c>
      <c r="AN54" s="117" t="str">
        <f>SUBSTITUTE(Categorization!AN54,"x",'Categorization (2)'!AN$4)</f>
        <v/>
      </c>
      <c r="AO54" s="117" t="str">
        <f>SUBSTITUTE(Categorization!AO54,"x",'Categorization (2)'!AO$4)</f>
        <v xml:space="preserve">Sklep rehabilitacyjny/ Higiena i pielęgnacja chorych/ </v>
      </c>
      <c r="AP54" s="117" t="str">
        <f>SUBSTITUTE(Categorization!AP54,"x",'Categorization (2)'!AP$4)</f>
        <v xml:space="preserve">Sklep rehabilitacyjny/ Dla pacjenta leżącego/ </v>
      </c>
      <c r="AQ54" s="117" t="str">
        <f>SUBSTITUTE(Categorization!AQ54,"x",'Categorization (2)'!AQ$4)</f>
        <v/>
      </c>
      <c r="AR54" s="117" t="str">
        <f>SUBSTITUTE(Categorization!AR54,"x",'Categorization (2)'!AR$4)</f>
        <v xml:space="preserve">Sklep rehabilitacyjny/ Artykuły medyczne i rehabilitacyjne/ </v>
      </c>
      <c r="AS54" s="117" t="str">
        <f>SUBSTITUTE(Categorization!AS54,"x",'Categorization (2)'!AS$4)</f>
        <v xml:space="preserve">Sklep rehabilitacyjny/ Akcesoria dla osób starszych i niepełnosprawnych/ </v>
      </c>
      <c r="AT54" s="117" t="str">
        <f>SUBSTITUTE(Categorization!AT54,"x",'Categorization (2)'!AT$4)</f>
        <v/>
      </c>
      <c r="AU54" s="89"/>
    </row>
    <row r="55" spans="1:47" ht="13.5" customHeight="1">
      <c r="A55" s="8"/>
      <c r="B55" s="8" t="s">
        <v>1212</v>
      </c>
      <c r="C55" s="5">
        <v>51</v>
      </c>
      <c r="D55" s="7">
        <v>30</v>
      </c>
      <c r="E55" s="7">
        <v>724430</v>
      </c>
      <c r="F55" s="6" t="s">
        <v>118</v>
      </c>
      <c r="G55" s="20"/>
      <c r="H55" s="98" t="str">
        <f>SUBSTITUTE(Categorization!H55,"x",'Categorization (2)'!H$4)</f>
        <v/>
      </c>
      <c r="I55" s="98" t="str">
        <f>SUBSTITUTE(Categorization!I55,"x",'Categorization (2)'!I$4)</f>
        <v/>
      </c>
      <c r="J55" s="98" t="str">
        <f>SUBSTITUTE(Categorization!J55,"x",'Categorization (2)'!J$4)</f>
        <v/>
      </c>
      <c r="K55" s="98" t="str">
        <f>SUBSTITUTE(Categorization!K55,"x",'Categorization (2)'!K$4)</f>
        <v/>
      </c>
      <c r="L55" s="98" t="str">
        <f>SUBSTITUTE(Categorization!L55,"x",'Categorization (2)'!L$4)</f>
        <v/>
      </c>
      <c r="M55" s="98" t="str">
        <f>SUBSTITUTE(Categorization!M55,"x",'Categorization (2)'!M$4)</f>
        <v/>
      </c>
      <c r="N55" s="98" t="str">
        <f>SUBSTITUTE(Categorization!N55,"x",'Categorization (2)'!N$4)</f>
        <v/>
      </c>
      <c r="O55" s="98" t="str">
        <f>SUBSTITUTE(Categorization!O55,"x",'Categorization (2)'!O$4)</f>
        <v/>
      </c>
      <c r="P55" s="102" t="str">
        <f>SUBSTITUTE(Categorization!P55,"x",'Categorization (2)'!P$4)</f>
        <v/>
      </c>
      <c r="Q55" s="102" t="str">
        <f>SUBSTITUTE(Categorization!Q55,"x",'Categorization (2)'!Q$4)</f>
        <v/>
      </c>
      <c r="R55" s="106" t="str">
        <f>SUBSTITUTE(Categorization!R55,"x",'Categorization (2)'!R$4)</f>
        <v/>
      </c>
      <c r="S55" s="106" t="str">
        <f>SUBSTITUTE(Categorization!S55,"x",'Categorization (2)'!S$4)</f>
        <v/>
      </c>
      <c r="T55" s="106" t="str">
        <f>SUBSTITUTE(Categorization!T55,"x",'Categorization (2)'!T$4)</f>
        <v/>
      </c>
      <c r="U55" s="106" t="str">
        <f>SUBSTITUTE(Categorization!U55,"x",'Categorization (2)'!U$4)</f>
        <v/>
      </c>
      <c r="V55" s="113" t="str">
        <f>SUBSTITUTE(Categorization!V55,"x",'Categorization (2)'!V$4)</f>
        <v xml:space="preserve">Środki opatrunkowe i higeniczne/ Pieluchy dla dorosłych/ </v>
      </c>
      <c r="W55" s="113" t="str">
        <f>SUBSTITUTE(Categorization!W55,"x",'Categorization (2)'!W$4)</f>
        <v/>
      </c>
      <c r="X55" s="113" t="str">
        <f>SUBSTITUTE(Categorization!X55,"x",'Categorization (2)'!X$4)</f>
        <v/>
      </c>
      <c r="Y55" s="113" t="str">
        <f>SUBSTITUTE(Categorization!Y55,"x",'Categorization (2)'!Y$4)</f>
        <v/>
      </c>
      <c r="Z55" s="113" t="str">
        <f>SUBSTITUTE(Categorization!Z55,"x",'Categorization (2)'!Z$4)</f>
        <v/>
      </c>
      <c r="AA55" s="110" t="str">
        <f>SUBSTITUTE(Categorization!AA55,"x",'Categorization (2)'!AA$4)</f>
        <v/>
      </c>
      <c r="AB55" s="110" t="str">
        <f>SUBSTITUTE(Categorization!AB55,"x",'Categorization (2)'!AB$4)</f>
        <v/>
      </c>
      <c r="AC55" s="110" t="str">
        <f>SUBSTITUTE(Categorization!AC55,"x",'Categorization (2)'!AC$4)</f>
        <v/>
      </c>
      <c r="AD55" s="110" t="str">
        <f>SUBSTITUTE(Categorization!AD55,"x",'Categorization (2)'!AD$4)</f>
        <v/>
      </c>
      <c r="AE55" s="110" t="str">
        <f>SUBSTITUTE(Categorization!AE55,"x",'Categorization (2)'!AE$4)</f>
        <v/>
      </c>
      <c r="AF55" s="94" t="str">
        <f>SUBSTITUTE(Categorization!AF55,"x",'Categorization (2)'!AF$4)</f>
        <v/>
      </c>
      <c r="AG55" s="94" t="str">
        <f>SUBSTITUTE(Categorization!AG55,"x",'Categorization (2)'!AG$4)</f>
        <v xml:space="preserve">Drogi moczowe/ nietrzymanie moczu/ Pieluchomajtki/ </v>
      </c>
      <c r="AH55" s="94" t="str">
        <f>SUBSTITUTE(Categorization!AH55,"x",'Categorization (2)'!AH$4)</f>
        <v xml:space="preserve">Drogi moczowe/ nietrzymanie moczu/ Pieluchy dla dorosłych/ </v>
      </c>
      <c r="AI55" s="94" t="str">
        <f>SUBSTITUTE(Categorization!AI55,"x",'Categorization (2)'!AI$4)</f>
        <v/>
      </c>
      <c r="AJ55" s="94" t="str">
        <f>SUBSTITUTE(Categorization!AJ55,"x",'Categorization (2)'!AJ$4)</f>
        <v/>
      </c>
      <c r="AK55" s="102" t="str">
        <f>SUBSTITUTE(Categorization!AK55,"x",'Categorization (2)'!AK$4)</f>
        <v/>
      </c>
      <c r="AL55" s="115" t="str">
        <f>SUBSTITUTE(Categorization!AL55,"x",'Categorization (2)'!AL$4)</f>
        <v/>
      </c>
      <c r="AM55" s="115" t="str">
        <f>SUBSTITUTE(Categorization!AM55,"x",'Categorization (2)'!AM$4)</f>
        <v/>
      </c>
      <c r="AN55" s="117" t="str">
        <f>SUBSTITUTE(Categorization!AN55,"x",'Categorization (2)'!AN$4)</f>
        <v/>
      </c>
      <c r="AO55" s="117" t="str">
        <f>SUBSTITUTE(Categorization!AO55,"x",'Categorization (2)'!AO$4)</f>
        <v xml:space="preserve">Sklep rehabilitacyjny/ Higiena i pielęgnacja chorych/ </v>
      </c>
      <c r="AP55" s="117" t="str">
        <f>SUBSTITUTE(Categorization!AP55,"x",'Categorization (2)'!AP$4)</f>
        <v xml:space="preserve">Sklep rehabilitacyjny/ Dla pacjenta leżącego/ </v>
      </c>
      <c r="AQ55" s="117" t="str">
        <f>SUBSTITUTE(Categorization!AQ55,"x",'Categorization (2)'!AQ$4)</f>
        <v/>
      </c>
      <c r="AR55" s="117" t="str">
        <f>SUBSTITUTE(Categorization!AR55,"x",'Categorization (2)'!AR$4)</f>
        <v xml:space="preserve">Sklep rehabilitacyjny/ Artykuły medyczne i rehabilitacyjne/ </v>
      </c>
      <c r="AS55" s="117" t="str">
        <f>SUBSTITUTE(Categorization!AS55,"x",'Categorization (2)'!AS$4)</f>
        <v xml:space="preserve">Sklep rehabilitacyjny/ Akcesoria dla osób starszych i niepełnosprawnych/ </v>
      </c>
      <c r="AT55" s="117" t="str">
        <f>SUBSTITUTE(Categorization!AT55,"x",'Categorization (2)'!AT$4)</f>
        <v/>
      </c>
      <c r="AU55" s="89"/>
    </row>
    <row r="56" spans="1:47" ht="13.5" customHeight="1">
      <c r="A56" s="8"/>
      <c r="B56" s="8" t="s">
        <v>1213</v>
      </c>
      <c r="C56" s="5">
        <v>52</v>
      </c>
      <c r="D56" s="7">
        <v>24</v>
      </c>
      <c r="E56" s="7">
        <v>710824</v>
      </c>
      <c r="F56" s="6" t="s">
        <v>1207</v>
      </c>
      <c r="G56" s="20"/>
      <c r="H56" s="98" t="str">
        <f>SUBSTITUTE(Categorization!H56,"x",'Categorization (2)'!H$4)</f>
        <v/>
      </c>
      <c r="I56" s="98" t="str">
        <f>SUBSTITUTE(Categorization!I56,"x",'Categorization (2)'!I$4)</f>
        <v/>
      </c>
      <c r="J56" s="98" t="str">
        <f>SUBSTITUTE(Categorization!J56,"x",'Categorization (2)'!J$4)</f>
        <v/>
      </c>
      <c r="K56" s="98" t="str">
        <f>SUBSTITUTE(Categorization!K56,"x",'Categorization (2)'!K$4)</f>
        <v/>
      </c>
      <c r="L56" s="98" t="str">
        <f>SUBSTITUTE(Categorization!L56,"x",'Categorization (2)'!L$4)</f>
        <v/>
      </c>
      <c r="M56" s="98" t="str">
        <f>SUBSTITUTE(Categorization!M56,"x",'Categorization (2)'!M$4)</f>
        <v/>
      </c>
      <c r="N56" s="98" t="str">
        <f>SUBSTITUTE(Categorization!N56,"x",'Categorization (2)'!N$4)</f>
        <v/>
      </c>
      <c r="O56" s="98" t="str">
        <f>SUBSTITUTE(Categorization!O56,"x",'Categorization (2)'!O$4)</f>
        <v/>
      </c>
      <c r="P56" s="102" t="str">
        <f>SUBSTITUTE(Categorization!P56,"x",'Categorization (2)'!P$4)</f>
        <v/>
      </c>
      <c r="Q56" s="102" t="str">
        <f>SUBSTITUTE(Categorization!Q56,"x",'Categorization (2)'!Q$4)</f>
        <v/>
      </c>
      <c r="R56" s="106" t="str">
        <f>SUBSTITUTE(Categorization!R56,"x",'Categorization (2)'!R$4)</f>
        <v/>
      </c>
      <c r="S56" s="106" t="str">
        <f>SUBSTITUTE(Categorization!S56,"x",'Categorization (2)'!S$4)</f>
        <v/>
      </c>
      <c r="T56" s="106" t="str">
        <f>SUBSTITUTE(Categorization!T56,"x",'Categorization (2)'!T$4)</f>
        <v/>
      </c>
      <c r="U56" s="106" t="str">
        <f>SUBSTITUTE(Categorization!U56,"x",'Categorization (2)'!U$4)</f>
        <v/>
      </c>
      <c r="V56" s="113" t="str">
        <f>SUBSTITUTE(Categorization!V56,"x",'Categorization (2)'!V$4)</f>
        <v xml:space="preserve">Środki opatrunkowe i higeniczne/ Pieluchy dla dorosłych/ </v>
      </c>
      <c r="W56" s="113" t="str">
        <f>SUBSTITUTE(Categorization!W56,"x",'Categorization (2)'!W$4)</f>
        <v/>
      </c>
      <c r="X56" s="113" t="str">
        <f>SUBSTITUTE(Categorization!X56,"x",'Categorization (2)'!X$4)</f>
        <v/>
      </c>
      <c r="Y56" s="113" t="str">
        <f>SUBSTITUTE(Categorization!Y56,"x",'Categorization (2)'!Y$4)</f>
        <v/>
      </c>
      <c r="Z56" s="113" t="str">
        <f>SUBSTITUTE(Categorization!Z56,"x",'Categorization (2)'!Z$4)</f>
        <v/>
      </c>
      <c r="AA56" s="110" t="str">
        <f>SUBSTITUTE(Categorization!AA56,"x",'Categorization (2)'!AA$4)</f>
        <v/>
      </c>
      <c r="AB56" s="110" t="str">
        <f>SUBSTITUTE(Categorization!AB56,"x",'Categorization (2)'!AB$4)</f>
        <v/>
      </c>
      <c r="AC56" s="110" t="str">
        <f>SUBSTITUTE(Categorization!AC56,"x",'Categorization (2)'!AC$4)</f>
        <v/>
      </c>
      <c r="AD56" s="110" t="str">
        <f>SUBSTITUTE(Categorization!AD56,"x",'Categorization (2)'!AD$4)</f>
        <v/>
      </c>
      <c r="AE56" s="110" t="str">
        <f>SUBSTITUTE(Categorization!AE56,"x",'Categorization (2)'!AE$4)</f>
        <v/>
      </c>
      <c r="AF56" s="94" t="str">
        <f>SUBSTITUTE(Categorization!AF56,"x",'Categorization (2)'!AF$4)</f>
        <v/>
      </c>
      <c r="AG56" s="94" t="str">
        <f>SUBSTITUTE(Categorization!AG56,"x",'Categorization (2)'!AG$4)</f>
        <v xml:space="preserve">Drogi moczowe/ nietrzymanie moczu/ Pieluchomajtki/ </v>
      </c>
      <c r="AH56" s="94" t="str">
        <f>SUBSTITUTE(Categorization!AH56,"x",'Categorization (2)'!AH$4)</f>
        <v xml:space="preserve">Drogi moczowe/ nietrzymanie moczu/ Pieluchy dla dorosłych/ </v>
      </c>
      <c r="AI56" s="94" t="str">
        <f>SUBSTITUTE(Categorization!AI56,"x",'Categorization (2)'!AI$4)</f>
        <v/>
      </c>
      <c r="AJ56" s="94" t="str">
        <f>SUBSTITUTE(Categorization!AJ56,"x",'Categorization (2)'!AJ$4)</f>
        <v/>
      </c>
      <c r="AK56" s="102" t="str">
        <f>SUBSTITUTE(Categorization!AK56,"x",'Categorization (2)'!AK$4)</f>
        <v/>
      </c>
      <c r="AL56" s="115" t="str">
        <f>SUBSTITUTE(Categorization!AL56,"x",'Categorization (2)'!AL$4)</f>
        <v/>
      </c>
      <c r="AM56" s="115" t="str">
        <f>SUBSTITUTE(Categorization!AM56,"x",'Categorization (2)'!AM$4)</f>
        <v/>
      </c>
      <c r="AN56" s="117" t="str">
        <f>SUBSTITUTE(Categorization!AN56,"x",'Categorization (2)'!AN$4)</f>
        <v/>
      </c>
      <c r="AO56" s="117" t="str">
        <f>SUBSTITUTE(Categorization!AO56,"x",'Categorization (2)'!AO$4)</f>
        <v xml:space="preserve">Sklep rehabilitacyjny/ Higiena i pielęgnacja chorych/ </v>
      </c>
      <c r="AP56" s="117" t="str">
        <f>SUBSTITUTE(Categorization!AP56,"x",'Categorization (2)'!AP$4)</f>
        <v xml:space="preserve">Sklep rehabilitacyjny/ Dla pacjenta leżącego/ </v>
      </c>
      <c r="AQ56" s="117" t="str">
        <f>SUBSTITUTE(Categorization!AQ56,"x",'Categorization (2)'!AQ$4)</f>
        <v/>
      </c>
      <c r="AR56" s="117" t="str">
        <f>SUBSTITUTE(Categorization!AR56,"x",'Categorization (2)'!AR$4)</f>
        <v xml:space="preserve">Sklep rehabilitacyjny/ Artykuły medyczne i rehabilitacyjne/ </v>
      </c>
      <c r="AS56" s="117" t="str">
        <f>SUBSTITUTE(Categorization!AS56,"x",'Categorization (2)'!AS$4)</f>
        <v xml:space="preserve">Sklep rehabilitacyjny/ Akcesoria dla osób starszych i niepełnosprawnych/ </v>
      </c>
      <c r="AT56" s="117" t="str">
        <f>SUBSTITUTE(Categorization!AT56,"x",'Categorization (2)'!AT$4)</f>
        <v/>
      </c>
      <c r="AU56" s="89"/>
    </row>
    <row r="57" spans="1:47" ht="13.5" customHeight="1">
      <c r="A57" s="8"/>
      <c r="B57" s="8" t="s">
        <v>1213</v>
      </c>
      <c r="C57" s="5">
        <v>53</v>
      </c>
      <c r="D57" s="7">
        <v>10</v>
      </c>
      <c r="E57" s="7">
        <v>710910</v>
      </c>
      <c r="F57" s="6" t="s">
        <v>116</v>
      </c>
      <c r="G57" s="20"/>
      <c r="H57" s="98" t="str">
        <f>SUBSTITUTE(Categorization!H57,"x",'Categorization (2)'!H$4)</f>
        <v/>
      </c>
      <c r="I57" s="98" t="str">
        <f>SUBSTITUTE(Categorization!I57,"x",'Categorization (2)'!I$4)</f>
        <v/>
      </c>
      <c r="J57" s="98" t="str">
        <f>SUBSTITUTE(Categorization!J57,"x",'Categorization (2)'!J$4)</f>
        <v/>
      </c>
      <c r="K57" s="98" t="str">
        <f>SUBSTITUTE(Categorization!K57,"x",'Categorization (2)'!K$4)</f>
        <v/>
      </c>
      <c r="L57" s="98" t="str">
        <f>SUBSTITUTE(Categorization!L57,"x",'Categorization (2)'!L$4)</f>
        <v/>
      </c>
      <c r="M57" s="98" t="str">
        <f>SUBSTITUTE(Categorization!M57,"x",'Categorization (2)'!M$4)</f>
        <v/>
      </c>
      <c r="N57" s="98" t="str">
        <f>SUBSTITUTE(Categorization!N57,"x",'Categorization (2)'!N$4)</f>
        <v/>
      </c>
      <c r="O57" s="98" t="str">
        <f>SUBSTITUTE(Categorization!O57,"x",'Categorization (2)'!O$4)</f>
        <v/>
      </c>
      <c r="P57" s="102" t="str">
        <f>SUBSTITUTE(Categorization!P57,"x",'Categorization (2)'!P$4)</f>
        <v/>
      </c>
      <c r="Q57" s="102" t="str">
        <f>SUBSTITUTE(Categorization!Q57,"x",'Categorization (2)'!Q$4)</f>
        <v/>
      </c>
      <c r="R57" s="106" t="str">
        <f>SUBSTITUTE(Categorization!R57,"x",'Categorization (2)'!R$4)</f>
        <v/>
      </c>
      <c r="S57" s="106" t="str">
        <f>SUBSTITUTE(Categorization!S57,"x",'Categorization (2)'!S$4)</f>
        <v/>
      </c>
      <c r="T57" s="106" t="str">
        <f>SUBSTITUTE(Categorization!T57,"x",'Categorization (2)'!T$4)</f>
        <v/>
      </c>
      <c r="U57" s="106" t="str">
        <f>SUBSTITUTE(Categorization!U57,"x",'Categorization (2)'!U$4)</f>
        <v/>
      </c>
      <c r="V57" s="113" t="str">
        <f>SUBSTITUTE(Categorization!V57,"x",'Categorization (2)'!V$4)</f>
        <v xml:space="preserve">Środki opatrunkowe i higeniczne/ Pieluchy dla dorosłych/ </v>
      </c>
      <c r="W57" s="113" t="str">
        <f>SUBSTITUTE(Categorization!W57,"x",'Categorization (2)'!W$4)</f>
        <v/>
      </c>
      <c r="X57" s="113" t="str">
        <f>SUBSTITUTE(Categorization!X57,"x",'Categorization (2)'!X$4)</f>
        <v/>
      </c>
      <c r="Y57" s="113" t="str">
        <f>SUBSTITUTE(Categorization!Y57,"x",'Categorization (2)'!Y$4)</f>
        <v/>
      </c>
      <c r="Z57" s="113" t="str">
        <f>SUBSTITUTE(Categorization!Z57,"x",'Categorization (2)'!Z$4)</f>
        <v/>
      </c>
      <c r="AA57" s="110" t="str">
        <f>SUBSTITUTE(Categorization!AA57,"x",'Categorization (2)'!AA$4)</f>
        <v/>
      </c>
      <c r="AB57" s="110" t="str">
        <f>SUBSTITUTE(Categorization!AB57,"x",'Categorization (2)'!AB$4)</f>
        <v/>
      </c>
      <c r="AC57" s="110" t="str">
        <f>SUBSTITUTE(Categorization!AC57,"x",'Categorization (2)'!AC$4)</f>
        <v/>
      </c>
      <c r="AD57" s="110" t="str">
        <f>SUBSTITUTE(Categorization!AD57,"x",'Categorization (2)'!AD$4)</f>
        <v/>
      </c>
      <c r="AE57" s="110" t="str">
        <f>SUBSTITUTE(Categorization!AE57,"x",'Categorization (2)'!AE$4)</f>
        <v/>
      </c>
      <c r="AF57" s="94" t="str">
        <f>SUBSTITUTE(Categorization!AF57,"x",'Categorization (2)'!AF$4)</f>
        <v/>
      </c>
      <c r="AG57" s="94" t="str">
        <f>SUBSTITUTE(Categorization!AG57,"x",'Categorization (2)'!AG$4)</f>
        <v xml:space="preserve">Drogi moczowe/ nietrzymanie moczu/ Pieluchomajtki/ </v>
      </c>
      <c r="AH57" s="94" t="str">
        <f>SUBSTITUTE(Categorization!AH57,"x",'Categorization (2)'!AH$4)</f>
        <v xml:space="preserve">Drogi moczowe/ nietrzymanie moczu/ Pieluchy dla dorosłych/ </v>
      </c>
      <c r="AI57" s="94" t="str">
        <f>SUBSTITUTE(Categorization!AI57,"x",'Categorization (2)'!AI$4)</f>
        <v/>
      </c>
      <c r="AJ57" s="94" t="str">
        <f>SUBSTITUTE(Categorization!AJ57,"x",'Categorization (2)'!AJ$4)</f>
        <v/>
      </c>
      <c r="AK57" s="102" t="str">
        <f>SUBSTITUTE(Categorization!AK57,"x",'Categorization (2)'!AK$4)</f>
        <v/>
      </c>
      <c r="AL57" s="115" t="str">
        <f>SUBSTITUTE(Categorization!AL57,"x",'Categorization (2)'!AL$4)</f>
        <v/>
      </c>
      <c r="AM57" s="115" t="str">
        <f>SUBSTITUTE(Categorization!AM57,"x",'Categorization (2)'!AM$4)</f>
        <v/>
      </c>
      <c r="AN57" s="117" t="str">
        <f>SUBSTITUTE(Categorization!AN57,"x",'Categorization (2)'!AN$4)</f>
        <v/>
      </c>
      <c r="AO57" s="117" t="str">
        <f>SUBSTITUTE(Categorization!AO57,"x",'Categorization (2)'!AO$4)</f>
        <v xml:space="preserve">Sklep rehabilitacyjny/ Higiena i pielęgnacja chorych/ </v>
      </c>
      <c r="AP57" s="117" t="str">
        <f>SUBSTITUTE(Categorization!AP57,"x",'Categorization (2)'!AP$4)</f>
        <v xml:space="preserve">Sklep rehabilitacyjny/ Dla pacjenta leżącego/ </v>
      </c>
      <c r="AQ57" s="117" t="str">
        <f>SUBSTITUTE(Categorization!AQ57,"x",'Categorization (2)'!AQ$4)</f>
        <v/>
      </c>
      <c r="AR57" s="117" t="str">
        <f>SUBSTITUTE(Categorization!AR57,"x",'Categorization (2)'!AR$4)</f>
        <v xml:space="preserve">Sklep rehabilitacyjny/ Artykuły medyczne i rehabilitacyjne/ </v>
      </c>
      <c r="AS57" s="117" t="str">
        <f>SUBSTITUTE(Categorization!AS57,"x",'Categorization (2)'!AS$4)</f>
        <v xml:space="preserve">Sklep rehabilitacyjny/ Akcesoria dla osób starszych i niepełnosprawnych/ </v>
      </c>
      <c r="AT57" s="117" t="str">
        <f>SUBSTITUTE(Categorization!AT57,"x",'Categorization (2)'!AT$4)</f>
        <v/>
      </c>
      <c r="AU57" s="89"/>
    </row>
    <row r="58" spans="1:47" ht="13.5" customHeight="1">
      <c r="A58" s="8"/>
      <c r="B58" s="8" t="s">
        <v>1213</v>
      </c>
      <c r="C58" s="5">
        <v>54</v>
      </c>
      <c r="D58" s="7">
        <v>10</v>
      </c>
      <c r="E58" s="7">
        <v>711010</v>
      </c>
      <c r="F58" s="6" t="s">
        <v>117</v>
      </c>
      <c r="G58" s="20"/>
      <c r="H58" s="98" t="str">
        <f>SUBSTITUTE(Categorization!H58,"x",'Categorization (2)'!H$4)</f>
        <v/>
      </c>
      <c r="I58" s="98" t="str">
        <f>SUBSTITUTE(Categorization!I58,"x",'Categorization (2)'!I$4)</f>
        <v/>
      </c>
      <c r="J58" s="98" t="str">
        <f>SUBSTITUTE(Categorization!J58,"x",'Categorization (2)'!J$4)</f>
        <v/>
      </c>
      <c r="K58" s="98" t="str">
        <f>SUBSTITUTE(Categorization!K58,"x",'Categorization (2)'!K$4)</f>
        <v/>
      </c>
      <c r="L58" s="98" t="str">
        <f>SUBSTITUTE(Categorization!L58,"x",'Categorization (2)'!L$4)</f>
        <v/>
      </c>
      <c r="M58" s="98" t="str">
        <f>SUBSTITUTE(Categorization!M58,"x",'Categorization (2)'!M$4)</f>
        <v/>
      </c>
      <c r="N58" s="98" t="str">
        <f>SUBSTITUTE(Categorization!N58,"x",'Categorization (2)'!N$4)</f>
        <v/>
      </c>
      <c r="O58" s="98" t="str">
        <f>SUBSTITUTE(Categorization!O58,"x",'Categorization (2)'!O$4)</f>
        <v/>
      </c>
      <c r="P58" s="102" t="str">
        <f>SUBSTITUTE(Categorization!P58,"x",'Categorization (2)'!P$4)</f>
        <v/>
      </c>
      <c r="Q58" s="102" t="str">
        <f>SUBSTITUTE(Categorization!Q58,"x",'Categorization (2)'!Q$4)</f>
        <v/>
      </c>
      <c r="R58" s="106" t="str">
        <f>SUBSTITUTE(Categorization!R58,"x",'Categorization (2)'!R$4)</f>
        <v/>
      </c>
      <c r="S58" s="106" t="str">
        <f>SUBSTITUTE(Categorization!S58,"x",'Categorization (2)'!S$4)</f>
        <v/>
      </c>
      <c r="T58" s="106" t="str">
        <f>SUBSTITUTE(Categorization!T58,"x",'Categorization (2)'!T$4)</f>
        <v/>
      </c>
      <c r="U58" s="106" t="str">
        <f>SUBSTITUTE(Categorization!U58,"x",'Categorization (2)'!U$4)</f>
        <v/>
      </c>
      <c r="V58" s="113" t="str">
        <f>SUBSTITUTE(Categorization!V58,"x",'Categorization (2)'!V$4)</f>
        <v xml:space="preserve">Środki opatrunkowe i higeniczne/ Pieluchy dla dorosłych/ </v>
      </c>
      <c r="W58" s="113" t="str">
        <f>SUBSTITUTE(Categorization!W58,"x",'Categorization (2)'!W$4)</f>
        <v/>
      </c>
      <c r="X58" s="113" t="str">
        <f>SUBSTITUTE(Categorization!X58,"x",'Categorization (2)'!X$4)</f>
        <v/>
      </c>
      <c r="Y58" s="113" t="str">
        <f>SUBSTITUTE(Categorization!Y58,"x",'Categorization (2)'!Y$4)</f>
        <v/>
      </c>
      <c r="Z58" s="113" t="str">
        <f>SUBSTITUTE(Categorization!Z58,"x",'Categorization (2)'!Z$4)</f>
        <v/>
      </c>
      <c r="AA58" s="110" t="str">
        <f>SUBSTITUTE(Categorization!AA58,"x",'Categorization (2)'!AA$4)</f>
        <v/>
      </c>
      <c r="AB58" s="110" t="str">
        <f>SUBSTITUTE(Categorization!AB58,"x",'Categorization (2)'!AB$4)</f>
        <v/>
      </c>
      <c r="AC58" s="110" t="str">
        <f>SUBSTITUTE(Categorization!AC58,"x",'Categorization (2)'!AC$4)</f>
        <v/>
      </c>
      <c r="AD58" s="110" t="str">
        <f>SUBSTITUTE(Categorization!AD58,"x",'Categorization (2)'!AD$4)</f>
        <v/>
      </c>
      <c r="AE58" s="110" t="str">
        <f>SUBSTITUTE(Categorization!AE58,"x",'Categorization (2)'!AE$4)</f>
        <v/>
      </c>
      <c r="AF58" s="94" t="str">
        <f>SUBSTITUTE(Categorization!AF58,"x",'Categorization (2)'!AF$4)</f>
        <v/>
      </c>
      <c r="AG58" s="94" t="str">
        <f>SUBSTITUTE(Categorization!AG58,"x",'Categorization (2)'!AG$4)</f>
        <v xml:space="preserve">Drogi moczowe/ nietrzymanie moczu/ Pieluchomajtki/ </v>
      </c>
      <c r="AH58" s="94" t="str">
        <f>SUBSTITUTE(Categorization!AH58,"x",'Categorization (2)'!AH$4)</f>
        <v xml:space="preserve">Drogi moczowe/ nietrzymanie moczu/ Pieluchy dla dorosłych/ </v>
      </c>
      <c r="AI58" s="94" t="str">
        <f>SUBSTITUTE(Categorization!AI58,"x",'Categorization (2)'!AI$4)</f>
        <v/>
      </c>
      <c r="AJ58" s="94" t="str">
        <f>SUBSTITUTE(Categorization!AJ58,"x",'Categorization (2)'!AJ$4)</f>
        <v/>
      </c>
      <c r="AK58" s="102" t="str">
        <f>SUBSTITUTE(Categorization!AK58,"x",'Categorization (2)'!AK$4)</f>
        <v/>
      </c>
      <c r="AL58" s="115" t="str">
        <f>SUBSTITUTE(Categorization!AL58,"x",'Categorization (2)'!AL$4)</f>
        <v/>
      </c>
      <c r="AM58" s="115" t="str">
        <f>SUBSTITUTE(Categorization!AM58,"x",'Categorization (2)'!AM$4)</f>
        <v/>
      </c>
      <c r="AN58" s="117" t="str">
        <f>SUBSTITUTE(Categorization!AN58,"x",'Categorization (2)'!AN$4)</f>
        <v/>
      </c>
      <c r="AO58" s="117" t="str">
        <f>SUBSTITUTE(Categorization!AO58,"x",'Categorization (2)'!AO$4)</f>
        <v xml:space="preserve">Sklep rehabilitacyjny/ Higiena i pielęgnacja chorych/ </v>
      </c>
      <c r="AP58" s="117" t="str">
        <f>SUBSTITUTE(Categorization!AP58,"x",'Categorization (2)'!AP$4)</f>
        <v xml:space="preserve">Sklep rehabilitacyjny/ Dla pacjenta leżącego/ </v>
      </c>
      <c r="AQ58" s="117" t="str">
        <f>SUBSTITUTE(Categorization!AQ58,"x",'Categorization (2)'!AQ$4)</f>
        <v/>
      </c>
      <c r="AR58" s="117" t="str">
        <f>SUBSTITUTE(Categorization!AR58,"x",'Categorization (2)'!AR$4)</f>
        <v xml:space="preserve">Sklep rehabilitacyjny/ Artykuły medyczne i rehabilitacyjne/ </v>
      </c>
      <c r="AS58" s="117" t="str">
        <f>SUBSTITUTE(Categorization!AS58,"x",'Categorization (2)'!AS$4)</f>
        <v xml:space="preserve">Sklep rehabilitacyjny/ Akcesoria dla osób starszych i niepełnosprawnych/ </v>
      </c>
      <c r="AT58" s="117" t="str">
        <f>SUBSTITUTE(Categorization!AT58,"x",'Categorization (2)'!AT$4)</f>
        <v/>
      </c>
      <c r="AU58" s="89"/>
    </row>
    <row r="59" spans="1:47" ht="13.5" customHeight="1">
      <c r="A59" s="8"/>
      <c r="B59" s="8" t="s">
        <v>1214</v>
      </c>
      <c r="C59" s="5">
        <v>55</v>
      </c>
      <c r="D59" s="7">
        <v>22</v>
      </c>
      <c r="E59" s="7">
        <v>725122</v>
      </c>
      <c r="F59" s="6" t="s">
        <v>1207</v>
      </c>
      <c r="G59" s="20"/>
      <c r="H59" s="98" t="str">
        <f>SUBSTITUTE(Categorization!H59,"x",'Categorization (2)'!H$4)</f>
        <v/>
      </c>
      <c r="I59" s="98" t="str">
        <f>SUBSTITUTE(Categorization!I59,"x",'Categorization (2)'!I$4)</f>
        <v/>
      </c>
      <c r="J59" s="98" t="str">
        <f>SUBSTITUTE(Categorization!J59,"x",'Categorization (2)'!J$4)</f>
        <v/>
      </c>
      <c r="K59" s="98" t="str">
        <f>SUBSTITUTE(Categorization!K59,"x",'Categorization (2)'!K$4)</f>
        <v/>
      </c>
      <c r="L59" s="98" t="str">
        <f>SUBSTITUTE(Categorization!L59,"x",'Categorization (2)'!L$4)</f>
        <v/>
      </c>
      <c r="M59" s="98" t="str">
        <f>SUBSTITUTE(Categorization!M59,"x",'Categorization (2)'!M$4)</f>
        <v/>
      </c>
      <c r="N59" s="98" t="str">
        <f>SUBSTITUTE(Categorization!N59,"x",'Categorization (2)'!N$4)</f>
        <v/>
      </c>
      <c r="O59" s="98" t="str">
        <f>SUBSTITUTE(Categorization!O59,"x",'Categorization (2)'!O$4)</f>
        <v/>
      </c>
      <c r="P59" s="102" t="str">
        <f>SUBSTITUTE(Categorization!P59,"x",'Categorization (2)'!P$4)</f>
        <v/>
      </c>
      <c r="Q59" s="102" t="str">
        <f>SUBSTITUTE(Categorization!Q59,"x",'Categorization (2)'!Q$4)</f>
        <v/>
      </c>
      <c r="R59" s="106" t="str">
        <f>SUBSTITUTE(Categorization!R59,"x",'Categorization (2)'!R$4)</f>
        <v/>
      </c>
      <c r="S59" s="106" t="str">
        <f>SUBSTITUTE(Categorization!S59,"x",'Categorization (2)'!S$4)</f>
        <v/>
      </c>
      <c r="T59" s="106" t="str">
        <f>SUBSTITUTE(Categorization!T59,"x",'Categorization (2)'!T$4)</f>
        <v/>
      </c>
      <c r="U59" s="106" t="str">
        <f>SUBSTITUTE(Categorization!U59,"x",'Categorization (2)'!U$4)</f>
        <v/>
      </c>
      <c r="V59" s="113" t="str">
        <f>SUBSTITUTE(Categorization!V59,"x",'Categorization (2)'!V$4)</f>
        <v xml:space="preserve">Środki opatrunkowe i higeniczne/ Pieluchy dla dorosłych/ </v>
      </c>
      <c r="W59" s="113" t="str">
        <f>SUBSTITUTE(Categorization!W59,"x",'Categorization (2)'!W$4)</f>
        <v/>
      </c>
      <c r="X59" s="113" t="str">
        <f>SUBSTITUTE(Categorization!X59,"x",'Categorization (2)'!X$4)</f>
        <v/>
      </c>
      <c r="Y59" s="113" t="str">
        <f>SUBSTITUTE(Categorization!Y59,"x",'Categorization (2)'!Y$4)</f>
        <v/>
      </c>
      <c r="Z59" s="113" t="str">
        <f>SUBSTITUTE(Categorization!Z59,"x",'Categorization (2)'!Z$4)</f>
        <v/>
      </c>
      <c r="AA59" s="110" t="str">
        <f>SUBSTITUTE(Categorization!AA59,"x",'Categorization (2)'!AA$4)</f>
        <v/>
      </c>
      <c r="AB59" s="110" t="str">
        <f>SUBSTITUTE(Categorization!AB59,"x",'Categorization (2)'!AB$4)</f>
        <v/>
      </c>
      <c r="AC59" s="110" t="str">
        <f>SUBSTITUTE(Categorization!AC59,"x",'Categorization (2)'!AC$4)</f>
        <v/>
      </c>
      <c r="AD59" s="110" t="str">
        <f>SUBSTITUTE(Categorization!AD59,"x",'Categorization (2)'!AD$4)</f>
        <v/>
      </c>
      <c r="AE59" s="110" t="str">
        <f>SUBSTITUTE(Categorization!AE59,"x",'Categorization (2)'!AE$4)</f>
        <v/>
      </c>
      <c r="AF59" s="94" t="str">
        <f>SUBSTITUTE(Categorization!AF59,"x",'Categorization (2)'!AF$4)</f>
        <v/>
      </c>
      <c r="AG59" s="94" t="str">
        <f>SUBSTITUTE(Categorization!AG59,"x",'Categorization (2)'!AG$4)</f>
        <v xml:space="preserve">Drogi moczowe/ nietrzymanie moczu/ Pieluchomajtki/ </v>
      </c>
      <c r="AH59" s="94" t="str">
        <f>SUBSTITUTE(Categorization!AH59,"x",'Categorization (2)'!AH$4)</f>
        <v xml:space="preserve">Drogi moczowe/ nietrzymanie moczu/ Pieluchy dla dorosłych/ </v>
      </c>
      <c r="AI59" s="94" t="str">
        <f>SUBSTITUTE(Categorization!AI59,"x",'Categorization (2)'!AI$4)</f>
        <v/>
      </c>
      <c r="AJ59" s="94" t="str">
        <f>SUBSTITUTE(Categorization!AJ59,"x",'Categorization (2)'!AJ$4)</f>
        <v/>
      </c>
      <c r="AK59" s="102" t="str">
        <f>SUBSTITUTE(Categorization!AK59,"x",'Categorization (2)'!AK$4)</f>
        <v/>
      </c>
      <c r="AL59" s="115" t="str">
        <f>SUBSTITUTE(Categorization!AL59,"x",'Categorization (2)'!AL$4)</f>
        <v/>
      </c>
      <c r="AM59" s="115" t="str">
        <f>SUBSTITUTE(Categorization!AM59,"x",'Categorization (2)'!AM$4)</f>
        <v/>
      </c>
      <c r="AN59" s="117" t="str">
        <f>SUBSTITUTE(Categorization!AN59,"x",'Categorization (2)'!AN$4)</f>
        <v/>
      </c>
      <c r="AO59" s="117" t="str">
        <f>SUBSTITUTE(Categorization!AO59,"x",'Categorization (2)'!AO$4)</f>
        <v xml:space="preserve">Sklep rehabilitacyjny/ Higiena i pielęgnacja chorych/ </v>
      </c>
      <c r="AP59" s="117" t="str">
        <f>SUBSTITUTE(Categorization!AP59,"x",'Categorization (2)'!AP$4)</f>
        <v xml:space="preserve">Sklep rehabilitacyjny/ Dla pacjenta leżącego/ </v>
      </c>
      <c r="AQ59" s="117" t="str">
        <f>SUBSTITUTE(Categorization!AQ59,"x",'Categorization (2)'!AQ$4)</f>
        <v/>
      </c>
      <c r="AR59" s="117" t="str">
        <f>SUBSTITUTE(Categorization!AR59,"x",'Categorization (2)'!AR$4)</f>
        <v xml:space="preserve">Sklep rehabilitacyjny/ Artykuły medyczne i rehabilitacyjne/ </v>
      </c>
      <c r="AS59" s="117" t="str">
        <f>SUBSTITUTE(Categorization!AS59,"x",'Categorization (2)'!AS$4)</f>
        <v xml:space="preserve">Sklep rehabilitacyjny/ Akcesoria dla osób starszych i niepełnosprawnych/ </v>
      </c>
      <c r="AT59" s="117" t="str">
        <f>SUBSTITUTE(Categorization!AT59,"x",'Categorization (2)'!AT$4)</f>
        <v/>
      </c>
      <c r="AU59" s="89"/>
    </row>
    <row r="60" spans="1:47" ht="13.5" customHeight="1">
      <c r="A60" s="8"/>
      <c r="B60" s="8" t="s">
        <v>1214</v>
      </c>
      <c r="C60" s="5">
        <v>56</v>
      </c>
      <c r="D60" s="7">
        <v>22</v>
      </c>
      <c r="E60" s="7">
        <v>725222</v>
      </c>
      <c r="F60" s="6" t="s">
        <v>116</v>
      </c>
      <c r="G60" s="20"/>
      <c r="H60" s="98" t="str">
        <f>SUBSTITUTE(Categorization!H60,"x",'Categorization (2)'!H$4)</f>
        <v/>
      </c>
      <c r="I60" s="98" t="str">
        <f>SUBSTITUTE(Categorization!I60,"x",'Categorization (2)'!I$4)</f>
        <v/>
      </c>
      <c r="J60" s="98" t="str">
        <f>SUBSTITUTE(Categorization!J60,"x",'Categorization (2)'!J$4)</f>
        <v/>
      </c>
      <c r="K60" s="98" t="str">
        <f>SUBSTITUTE(Categorization!K60,"x",'Categorization (2)'!K$4)</f>
        <v/>
      </c>
      <c r="L60" s="98" t="str">
        <f>SUBSTITUTE(Categorization!L60,"x",'Categorization (2)'!L$4)</f>
        <v/>
      </c>
      <c r="M60" s="98" t="str">
        <f>SUBSTITUTE(Categorization!M60,"x",'Categorization (2)'!M$4)</f>
        <v/>
      </c>
      <c r="N60" s="98" t="str">
        <f>SUBSTITUTE(Categorization!N60,"x",'Categorization (2)'!N$4)</f>
        <v/>
      </c>
      <c r="O60" s="98" t="str">
        <f>SUBSTITUTE(Categorization!O60,"x",'Categorization (2)'!O$4)</f>
        <v/>
      </c>
      <c r="P60" s="102" t="str">
        <f>SUBSTITUTE(Categorization!P60,"x",'Categorization (2)'!P$4)</f>
        <v/>
      </c>
      <c r="Q60" s="102" t="str">
        <f>SUBSTITUTE(Categorization!Q60,"x",'Categorization (2)'!Q$4)</f>
        <v/>
      </c>
      <c r="R60" s="106" t="str">
        <f>SUBSTITUTE(Categorization!R60,"x",'Categorization (2)'!R$4)</f>
        <v/>
      </c>
      <c r="S60" s="106" t="str">
        <f>SUBSTITUTE(Categorization!S60,"x",'Categorization (2)'!S$4)</f>
        <v/>
      </c>
      <c r="T60" s="106" t="str">
        <f>SUBSTITUTE(Categorization!T60,"x",'Categorization (2)'!T$4)</f>
        <v/>
      </c>
      <c r="U60" s="106" t="str">
        <f>SUBSTITUTE(Categorization!U60,"x",'Categorization (2)'!U$4)</f>
        <v/>
      </c>
      <c r="V60" s="113" t="str">
        <f>SUBSTITUTE(Categorization!V60,"x",'Categorization (2)'!V$4)</f>
        <v xml:space="preserve">Środki opatrunkowe i higeniczne/ Pieluchy dla dorosłych/ </v>
      </c>
      <c r="W60" s="113" t="str">
        <f>SUBSTITUTE(Categorization!W60,"x",'Categorization (2)'!W$4)</f>
        <v/>
      </c>
      <c r="X60" s="113" t="str">
        <f>SUBSTITUTE(Categorization!X60,"x",'Categorization (2)'!X$4)</f>
        <v/>
      </c>
      <c r="Y60" s="113" t="str">
        <f>SUBSTITUTE(Categorization!Y60,"x",'Categorization (2)'!Y$4)</f>
        <v/>
      </c>
      <c r="Z60" s="113" t="str">
        <f>SUBSTITUTE(Categorization!Z60,"x",'Categorization (2)'!Z$4)</f>
        <v/>
      </c>
      <c r="AA60" s="110" t="str">
        <f>SUBSTITUTE(Categorization!AA60,"x",'Categorization (2)'!AA$4)</f>
        <v/>
      </c>
      <c r="AB60" s="110" t="str">
        <f>SUBSTITUTE(Categorization!AB60,"x",'Categorization (2)'!AB$4)</f>
        <v/>
      </c>
      <c r="AC60" s="110" t="str">
        <f>SUBSTITUTE(Categorization!AC60,"x",'Categorization (2)'!AC$4)</f>
        <v/>
      </c>
      <c r="AD60" s="110" t="str">
        <f>SUBSTITUTE(Categorization!AD60,"x",'Categorization (2)'!AD$4)</f>
        <v/>
      </c>
      <c r="AE60" s="110" t="str">
        <f>SUBSTITUTE(Categorization!AE60,"x",'Categorization (2)'!AE$4)</f>
        <v/>
      </c>
      <c r="AF60" s="94" t="str">
        <f>SUBSTITUTE(Categorization!AF60,"x",'Categorization (2)'!AF$4)</f>
        <v/>
      </c>
      <c r="AG60" s="94" t="str">
        <f>SUBSTITUTE(Categorization!AG60,"x",'Categorization (2)'!AG$4)</f>
        <v xml:space="preserve">Drogi moczowe/ nietrzymanie moczu/ Pieluchomajtki/ </v>
      </c>
      <c r="AH60" s="94" t="str">
        <f>SUBSTITUTE(Categorization!AH60,"x",'Categorization (2)'!AH$4)</f>
        <v xml:space="preserve">Drogi moczowe/ nietrzymanie moczu/ Pieluchy dla dorosłych/ </v>
      </c>
      <c r="AI60" s="94" t="str">
        <f>SUBSTITUTE(Categorization!AI60,"x",'Categorization (2)'!AI$4)</f>
        <v/>
      </c>
      <c r="AJ60" s="94" t="str">
        <f>SUBSTITUTE(Categorization!AJ60,"x",'Categorization (2)'!AJ$4)</f>
        <v/>
      </c>
      <c r="AK60" s="102" t="str">
        <f>SUBSTITUTE(Categorization!AK60,"x",'Categorization (2)'!AK$4)</f>
        <v/>
      </c>
      <c r="AL60" s="115" t="str">
        <f>SUBSTITUTE(Categorization!AL60,"x",'Categorization (2)'!AL$4)</f>
        <v/>
      </c>
      <c r="AM60" s="115" t="str">
        <f>SUBSTITUTE(Categorization!AM60,"x",'Categorization (2)'!AM$4)</f>
        <v/>
      </c>
      <c r="AN60" s="117" t="str">
        <f>SUBSTITUTE(Categorization!AN60,"x",'Categorization (2)'!AN$4)</f>
        <v/>
      </c>
      <c r="AO60" s="117" t="str">
        <f>SUBSTITUTE(Categorization!AO60,"x",'Categorization (2)'!AO$4)</f>
        <v xml:space="preserve">Sklep rehabilitacyjny/ Higiena i pielęgnacja chorych/ </v>
      </c>
      <c r="AP60" s="117" t="str">
        <f>SUBSTITUTE(Categorization!AP60,"x",'Categorization (2)'!AP$4)</f>
        <v xml:space="preserve">Sklep rehabilitacyjny/ Dla pacjenta leżącego/ </v>
      </c>
      <c r="AQ60" s="117" t="str">
        <f>SUBSTITUTE(Categorization!AQ60,"x",'Categorization (2)'!AQ$4)</f>
        <v/>
      </c>
      <c r="AR60" s="117" t="str">
        <f>SUBSTITUTE(Categorization!AR60,"x",'Categorization (2)'!AR$4)</f>
        <v xml:space="preserve">Sklep rehabilitacyjny/ Artykuły medyczne i rehabilitacyjne/ </v>
      </c>
      <c r="AS60" s="117" t="str">
        <f>SUBSTITUTE(Categorization!AS60,"x",'Categorization (2)'!AS$4)</f>
        <v xml:space="preserve">Sklep rehabilitacyjny/ Akcesoria dla osób starszych i niepełnosprawnych/ </v>
      </c>
      <c r="AT60" s="117" t="str">
        <f>SUBSTITUTE(Categorization!AT60,"x",'Categorization (2)'!AT$4)</f>
        <v/>
      </c>
      <c r="AU60" s="89"/>
    </row>
    <row r="61" spans="1:47" ht="13.5" customHeight="1">
      <c r="A61" s="8"/>
      <c r="B61" s="8" t="s">
        <v>1214</v>
      </c>
      <c r="C61" s="5">
        <v>57</v>
      </c>
      <c r="D61" s="7">
        <v>22</v>
      </c>
      <c r="E61" s="7">
        <v>725322</v>
      </c>
      <c r="F61" s="6" t="s">
        <v>117</v>
      </c>
      <c r="G61" s="20"/>
      <c r="H61" s="98" t="str">
        <f>SUBSTITUTE(Categorization!H61,"x",'Categorization (2)'!H$4)</f>
        <v/>
      </c>
      <c r="I61" s="98" t="str">
        <f>SUBSTITUTE(Categorization!I61,"x",'Categorization (2)'!I$4)</f>
        <v/>
      </c>
      <c r="J61" s="98" t="str">
        <f>SUBSTITUTE(Categorization!J61,"x",'Categorization (2)'!J$4)</f>
        <v/>
      </c>
      <c r="K61" s="98" t="str">
        <f>SUBSTITUTE(Categorization!K61,"x",'Categorization (2)'!K$4)</f>
        <v/>
      </c>
      <c r="L61" s="98" t="str">
        <f>SUBSTITUTE(Categorization!L61,"x",'Categorization (2)'!L$4)</f>
        <v/>
      </c>
      <c r="M61" s="98" t="str">
        <f>SUBSTITUTE(Categorization!M61,"x",'Categorization (2)'!M$4)</f>
        <v/>
      </c>
      <c r="N61" s="98" t="str">
        <f>SUBSTITUTE(Categorization!N61,"x",'Categorization (2)'!N$4)</f>
        <v/>
      </c>
      <c r="O61" s="98" t="str">
        <f>SUBSTITUTE(Categorization!O61,"x",'Categorization (2)'!O$4)</f>
        <v/>
      </c>
      <c r="P61" s="102" t="str">
        <f>SUBSTITUTE(Categorization!P61,"x",'Categorization (2)'!P$4)</f>
        <v/>
      </c>
      <c r="Q61" s="102" t="str">
        <f>SUBSTITUTE(Categorization!Q61,"x",'Categorization (2)'!Q$4)</f>
        <v/>
      </c>
      <c r="R61" s="106" t="str">
        <f>SUBSTITUTE(Categorization!R61,"x",'Categorization (2)'!R$4)</f>
        <v/>
      </c>
      <c r="S61" s="106" t="str">
        <f>SUBSTITUTE(Categorization!S61,"x",'Categorization (2)'!S$4)</f>
        <v/>
      </c>
      <c r="T61" s="106" t="str">
        <f>SUBSTITUTE(Categorization!T61,"x",'Categorization (2)'!T$4)</f>
        <v/>
      </c>
      <c r="U61" s="106" t="str">
        <f>SUBSTITUTE(Categorization!U61,"x",'Categorization (2)'!U$4)</f>
        <v/>
      </c>
      <c r="V61" s="113" t="str">
        <f>SUBSTITUTE(Categorization!V61,"x",'Categorization (2)'!V$4)</f>
        <v xml:space="preserve">Środki opatrunkowe i higeniczne/ Pieluchy dla dorosłych/ </v>
      </c>
      <c r="W61" s="113" t="str">
        <f>SUBSTITUTE(Categorization!W61,"x",'Categorization (2)'!W$4)</f>
        <v/>
      </c>
      <c r="X61" s="113" t="str">
        <f>SUBSTITUTE(Categorization!X61,"x",'Categorization (2)'!X$4)</f>
        <v/>
      </c>
      <c r="Y61" s="113" t="str">
        <f>SUBSTITUTE(Categorization!Y61,"x",'Categorization (2)'!Y$4)</f>
        <v/>
      </c>
      <c r="Z61" s="113" t="str">
        <f>SUBSTITUTE(Categorization!Z61,"x",'Categorization (2)'!Z$4)</f>
        <v/>
      </c>
      <c r="AA61" s="110" t="str">
        <f>SUBSTITUTE(Categorization!AA61,"x",'Categorization (2)'!AA$4)</f>
        <v/>
      </c>
      <c r="AB61" s="110" t="str">
        <f>SUBSTITUTE(Categorization!AB61,"x",'Categorization (2)'!AB$4)</f>
        <v/>
      </c>
      <c r="AC61" s="110" t="str">
        <f>SUBSTITUTE(Categorization!AC61,"x",'Categorization (2)'!AC$4)</f>
        <v/>
      </c>
      <c r="AD61" s="110" t="str">
        <f>SUBSTITUTE(Categorization!AD61,"x",'Categorization (2)'!AD$4)</f>
        <v/>
      </c>
      <c r="AE61" s="110" t="str">
        <f>SUBSTITUTE(Categorization!AE61,"x",'Categorization (2)'!AE$4)</f>
        <v/>
      </c>
      <c r="AF61" s="94" t="str">
        <f>SUBSTITUTE(Categorization!AF61,"x",'Categorization (2)'!AF$4)</f>
        <v/>
      </c>
      <c r="AG61" s="94" t="str">
        <f>SUBSTITUTE(Categorization!AG61,"x",'Categorization (2)'!AG$4)</f>
        <v xml:space="preserve">Drogi moczowe/ nietrzymanie moczu/ Pieluchomajtki/ </v>
      </c>
      <c r="AH61" s="94" t="str">
        <f>SUBSTITUTE(Categorization!AH61,"x",'Categorization (2)'!AH$4)</f>
        <v xml:space="preserve">Drogi moczowe/ nietrzymanie moczu/ Pieluchy dla dorosłych/ </v>
      </c>
      <c r="AI61" s="94" t="str">
        <f>SUBSTITUTE(Categorization!AI61,"x",'Categorization (2)'!AI$4)</f>
        <v/>
      </c>
      <c r="AJ61" s="94" t="str">
        <f>SUBSTITUTE(Categorization!AJ61,"x",'Categorization (2)'!AJ$4)</f>
        <v/>
      </c>
      <c r="AK61" s="102" t="str">
        <f>SUBSTITUTE(Categorization!AK61,"x",'Categorization (2)'!AK$4)</f>
        <v/>
      </c>
      <c r="AL61" s="115" t="str">
        <f>SUBSTITUTE(Categorization!AL61,"x",'Categorization (2)'!AL$4)</f>
        <v/>
      </c>
      <c r="AM61" s="115" t="str">
        <f>SUBSTITUTE(Categorization!AM61,"x",'Categorization (2)'!AM$4)</f>
        <v/>
      </c>
      <c r="AN61" s="117" t="str">
        <f>SUBSTITUTE(Categorization!AN61,"x",'Categorization (2)'!AN$4)</f>
        <v/>
      </c>
      <c r="AO61" s="117" t="str">
        <f>SUBSTITUTE(Categorization!AO61,"x",'Categorization (2)'!AO$4)</f>
        <v xml:space="preserve">Sklep rehabilitacyjny/ Higiena i pielęgnacja chorych/ </v>
      </c>
      <c r="AP61" s="117" t="str">
        <f>SUBSTITUTE(Categorization!AP61,"x",'Categorization (2)'!AP$4)</f>
        <v xml:space="preserve">Sklep rehabilitacyjny/ Dla pacjenta leżącego/ </v>
      </c>
      <c r="AQ61" s="117" t="str">
        <f>SUBSTITUTE(Categorization!AQ61,"x",'Categorization (2)'!AQ$4)</f>
        <v/>
      </c>
      <c r="AR61" s="117" t="str">
        <f>SUBSTITUTE(Categorization!AR61,"x",'Categorization (2)'!AR$4)</f>
        <v xml:space="preserve">Sklep rehabilitacyjny/ Artykuły medyczne i rehabilitacyjne/ </v>
      </c>
      <c r="AS61" s="117" t="str">
        <f>SUBSTITUTE(Categorization!AS61,"x",'Categorization (2)'!AS$4)</f>
        <v xml:space="preserve">Sklep rehabilitacyjny/ Akcesoria dla osób starszych i niepełnosprawnych/ </v>
      </c>
      <c r="AT61" s="117" t="str">
        <f>SUBSTITUTE(Categorization!AT61,"x",'Categorization (2)'!AT$4)</f>
        <v/>
      </c>
      <c r="AU61" s="89"/>
    </row>
    <row r="62" spans="1:47" ht="13.5" customHeight="1">
      <c r="A62" s="8"/>
      <c r="B62" s="8" t="s">
        <v>1214</v>
      </c>
      <c r="C62" s="5">
        <v>58</v>
      </c>
      <c r="D62" s="7">
        <v>21</v>
      </c>
      <c r="E62" s="7">
        <v>725421</v>
      </c>
      <c r="F62" s="6" t="s">
        <v>118</v>
      </c>
      <c r="G62" s="20"/>
      <c r="H62" s="98" t="str">
        <f>SUBSTITUTE(Categorization!H62,"x",'Categorization (2)'!H$4)</f>
        <v/>
      </c>
      <c r="I62" s="98" t="str">
        <f>SUBSTITUTE(Categorization!I62,"x",'Categorization (2)'!I$4)</f>
        <v/>
      </c>
      <c r="J62" s="98" t="str">
        <f>SUBSTITUTE(Categorization!J62,"x",'Categorization (2)'!J$4)</f>
        <v/>
      </c>
      <c r="K62" s="98" t="str">
        <f>SUBSTITUTE(Categorization!K62,"x",'Categorization (2)'!K$4)</f>
        <v/>
      </c>
      <c r="L62" s="98" t="str">
        <f>SUBSTITUTE(Categorization!L62,"x",'Categorization (2)'!L$4)</f>
        <v/>
      </c>
      <c r="M62" s="98" t="str">
        <f>SUBSTITUTE(Categorization!M62,"x",'Categorization (2)'!M$4)</f>
        <v/>
      </c>
      <c r="N62" s="98" t="str">
        <f>SUBSTITUTE(Categorization!N62,"x",'Categorization (2)'!N$4)</f>
        <v/>
      </c>
      <c r="O62" s="98" t="str">
        <f>SUBSTITUTE(Categorization!O62,"x",'Categorization (2)'!O$4)</f>
        <v/>
      </c>
      <c r="P62" s="102" t="str">
        <f>SUBSTITUTE(Categorization!P62,"x",'Categorization (2)'!P$4)</f>
        <v/>
      </c>
      <c r="Q62" s="102" t="str">
        <f>SUBSTITUTE(Categorization!Q62,"x",'Categorization (2)'!Q$4)</f>
        <v/>
      </c>
      <c r="R62" s="106" t="str">
        <f>SUBSTITUTE(Categorization!R62,"x",'Categorization (2)'!R$4)</f>
        <v/>
      </c>
      <c r="S62" s="106" t="str">
        <f>SUBSTITUTE(Categorization!S62,"x",'Categorization (2)'!S$4)</f>
        <v/>
      </c>
      <c r="T62" s="106" t="str">
        <f>SUBSTITUTE(Categorization!T62,"x",'Categorization (2)'!T$4)</f>
        <v/>
      </c>
      <c r="U62" s="106" t="str">
        <f>SUBSTITUTE(Categorization!U62,"x",'Categorization (2)'!U$4)</f>
        <v/>
      </c>
      <c r="V62" s="113" t="str">
        <f>SUBSTITUTE(Categorization!V62,"x",'Categorization (2)'!V$4)</f>
        <v xml:space="preserve">Środki opatrunkowe i higeniczne/ Pieluchy dla dorosłych/ </v>
      </c>
      <c r="W62" s="113" t="str">
        <f>SUBSTITUTE(Categorization!W62,"x",'Categorization (2)'!W$4)</f>
        <v/>
      </c>
      <c r="X62" s="113" t="str">
        <f>SUBSTITUTE(Categorization!X62,"x",'Categorization (2)'!X$4)</f>
        <v/>
      </c>
      <c r="Y62" s="113" t="str">
        <f>SUBSTITUTE(Categorization!Y62,"x",'Categorization (2)'!Y$4)</f>
        <v/>
      </c>
      <c r="Z62" s="113" t="str">
        <f>SUBSTITUTE(Categorization!Z62,"x",'Categorization (2)'!Z$4)</f>
        <v/>
      </c>
      <c r="AA62" s="110" t="str">
        <f>SUBSTITUTE(Categorization!AA62,"x",'Categorization (2)'!AA$4)</f>
        <v/>
      </c>
      <c r="AB62" s="110" t="str">
        <f>SUBSTITUTE(Categorization!AB62,"x",'Categorization (2)'!AB$4)</f>
        <v/>
      </c>
      <c r="AC62" s="110" t="str">
        <f>SUBSTITUTE(Categorization!AC62,"x",'Categorization (2)'!AC$4)</f>
        <v/>
      </c>
      <c r="AD62" s="110" t="str">
        <f>SUBSTITUTE(Categorization!AD62,"x",'Categorization (2)'!AD$4)</f>
        <v/>
      </c>
      <c r="AE62" s="110" t="str">
        <f>SUBSTITUTE(Categorization!AE62,"x",'Categorization (2)'!AE$4)</f>
        <v/>
      </c>
      <c r="AF62" s="94" t="str">
        <f>SUBSTITUTE(Categorization!AF62,"x",'Categorization (2)'!AF$4)</f>
        <v/>
      </c>
      <c r="AG62" s="94" t="str">
        <f>SUBSTITUTE(Categorization!AG62,"x",'Categorization (2)'!AG$4)</f>
        <v xml:space="preserve">Drogi moczowe/ nietrzymanie moczu/ Pieluchomajtki/ </v>
      </c>
      <c r="AH62" s="94" t="str">
        <f>SUBSTITUTE(Categorization!AH62,"x",'Categorization (2)'!AH$4)</f>
        <v xml:space="preserve">Drogi moczowe/ nietrzymanie moczu/ Pieluchy dla dorosłych/ </v>
      </c>
      <c r="AI62" s="94" t="str">
        <f>SUBSTITUTE(Categorization!AI62,"x",'Categorization (2)'!AI$4)</f>
        <v/>
      </c>
      <c r="AJ62" s="94" t="str">
        <f>SUBSTITUTE(Categorization!AJ62,"x",'Categorization (2)'!AJ$4)</f>
        <v/>
      </c>
      <c r="AK62" s="102" t="str">
        <f>SUBSTITUTE(Categorization!AK62,"x",'Categorization (2)'!AK$4)</f>
        <v/>
      </c>
      <c r="AL62" s="115" t="str">
        <f>SUBSTITUTE(Categorization!AL62,"x",'Categorization (2)'!AL$4)</f>
        <v/>
      </c>
      <c r="AM62" s="115" t="str">
        <f>SUBSTITUTE(Categorization!AM62,"x",'Categorization (2)'!AM$4)</f>
        <v/>
      </c>
      <c r="AN62" s="117" t="str">
        <f>SUBSTITUTE(Categorization!AN62,"x",'Categorization (2)'!AN$4)</f>
        <v/>
      </c>
      <c r="AO62" s="117" t="str">
        <f>SUBSTITUTE(Categorization!AO62,"x",'Categorization (2)'!AO$4)</f>
        <v xml:space="preserve">Sklep rehabilitacyjny/ Higiena i pielęgnacja chorych/ </v>
      </c>
      <c r="AP62" s="117" t="str">
        <f>SUBSTITUTE(Categorization!AP62,"x",'Categorization (2)'!AP$4)</f>
        <v xml:space="preserve">Sklep rehabilitacyjny/ Dla pacjenta leżącego/ </v>
      </c>
      <c r="AQ62" s="117" t="str">
        <f>SUBSTITUTE(Categorization!AQ62,"x",'Categorization (2)'!AQ$4)</f>
        <v/>
      </c>
      <c r="AR62" s="117" t="str">
        <f>SUBSTITUTE(Categorization!AR62,"x",'Categorization (2)'!AR$4)</f>
        <v xml:space="preserve">Sklep rehabilitacyjny/ Artykuły medyczne i rehabilitacyjne/ </v>
      </c>
      <c r="AS62" s="117" t="str">
        <f>SUBSTITUTE(Categorization!AS62,"x",'Categorization (2)'!AS$4)</f>
        <v xml:space="preserve">Sklep rehabilitacyjny/ Akcesoria dla osób starszych i niepełnosprawnych/ </v>
      </c>
      <c r="AT62" s="117" t="str">
        <f>SUBSTITUTE(Categorization!AT62,"x",'Categorization (2)'!AT$4)</f>
        <v/>
      </c>
      <c r="AU62" s="89"/>
    </row>
    <row r="63" spans="1:47" ht="13.5" customHeight="1">
      <c r="A63" s="8"/>
      <c r="B63" s="8" t="s">
        <v>9</v>
      </c>
      <c r="C63" s="5">
        <v>59</v>
      </c>
      <c r="D63" s="7">
        <v>46</v>
      </c>
      <c r="E63" s="7">
        <v>752846</v>
      </c>
      <c r="F63" s="6" t="s">
        <v>112</v>
      </c>
      <c r="G63" s="20"/>
      <c r="H63" s="98" t="str">
        <f>SUBSTITUTE(Categorization!H63,"x",'Categorization (2)'!H$4)</f>
        <v/>
      </c>
      <c r="I63" s="98" t="str">
        <f>SUBSTITUTE(Categorization!I63,"x",'Categorization (2)'!I$4)</f>
        <v/>
      </c>
      <c r="J63" s="98" t="str">
        <f>SUBSTITUTE(Categorization!J63,"x",'Categorization (2)'!J$4)</f>
        <v/>
      </c>
      <c r="K63" s="98" t="str">
        <f>SUBSTITUTE(Categorization!K63,"x",'Categorization (2)'!K$4)</f>
        <v/>
      </c>
      <c r="L63" s="98" t="str">
        <f>SUBSTITUTE(Categorization!L63,"x",'Categorization (2)'!L$4)</f>
        <v/>
      </c>
      <c r="M63" s="98" t="str">
        <f>SUBSTITUTE(Categorization!M63,"x",'Categorization (2)'!M$4)</f>
        <v/>
      </c>
      <c r="N63" s="98" t="str">
        <f>SUBSTITUTE(Categorization!N63,"x",'Categorization (2)'!N$4)</f>
        <v/>
      </c>
      <c r="O63" s="98" t="str">
        <f>SUBSTITUTE(Categorization!O63,"x",'Categorization (2)'!O$4)</f>
        <v/>
      </c>
      <c r="P63" s="102" t="str">
        <f>SUBSTITUTE(Categorization!P63,"x",'Categorization (2)'!P$4)</f>
        <v/>
      </c>
      <c r="Q63" s="102" t="str">
        <f>SUBSTITUTE(Categorization!Q63,"x",'Categorization (2)'!Q$4)</f>
        <v/>
      </c>
      <c r="R63" s="106" t="str">
        <f>SUBSTITUTE(Categorization!R63,"x",'Categorization (2)'!R$4)</f>
        <v/>
      </c>
      <c r="S63" s="106" t="str">
        <f>SUBSTITUTE(Categorization!S63,"x",'Categorization (2)'!S$4)</f>
        <v/>
      </c>
      <c r="T63" s="106" t="str">
        <f>SUBSTITUTE(Categorization!T63,"x",'Categorization (2)'!T$4)</f>
        <v/>
      </c>
      <c r="U63" s="106" t="str">
        <f>SUBSTITUTE(Categorization!U63,"x",'Categorization (2)'!U$4)</f>
        <v/>
      </c>
      <c r="V63" s="113" t="str">
        <f>SUBSTITUTE(Categorization!V63,"x",'Categorization (2)'!V$4)</f>
        <v xml:space="preserve">Środki opatrunkowe i higeniczne/ Pieluchy dla dorosłych/ </v>
      </c>
      <c r="W63" s="113" t="str">
        <f>SUBSTITUTE(Categorization!W63,"x",'Categorization (2)'!W$4)</f>
        <v/>
      </c>
      <c r="X63" s="113" t="str">
        <f>SUBSTITUTE(Categorization!X63,"x",'Categorization (2)'!X$4)</f>
        <v/>
      </c>
      <c r="Y63" s="113" t="str">
        <f>SUBSTITUTE(Categorization!Y63,"x",'Categorization (2)'!Y$4)</f>
        <v/>
      </c>
      <c r="Z63" s="113" t="str">
        <f>SUBSTITUTE(Categorization!Z63,"x",'Categorization (2)'!Z$4)</f>
        <v/>
      </c>
      <c r="AA63" s="110" t="str">
        <f>SUBSTITUTE(Categorization!AA63,"x",'Categorization (2)'!AA$4)</f>
        <v xml:space="preserve">Ciąża i dziecko/ Mama i dziecko/ Wyprawka do szpitala/ </v>
      </c>
      <c r="AB63" s="110" t="str">
        <f>SUBSTITUTE(Categorization!AB63,"x",'Categorization (2)'!AB$4)</f>
        <v/>
      </c>
      <c r="AC63" s="110" t="str">
        <f>SUBSTITUTE(Categorization!AC63,"x",'Categorization (2)'!AC$4)</f>
        <v xml:space="preserve">Ciąża i dziecko/ Mama i dziecko/ Majtki i wkładki poporodowe/ </v>
      </c>
      <c r="AD63" s="110" t="str">
        <f>SUBSTITUTE(Categorization!AD63,"x",'Categorization (2)'!AD$4)</f>
        <v/>
      </c>
      <c r="AE63" s="110" t="str">
        <f>SUBSTITUTE(Categorization!AE63,"x",'Categorization (2)'!AE$4)</f>
        <v/>
      </c>
      <c r="AF63" s="94" t="str">
        <f>SUBSTITUTE(Categorization!AF63,"x",'Categorization (2)'!AF$4)</f>
        <v/>
      </c>
      <c r="AG63" s="94" t="str">
        <f>SUBSTITUTE(Categorization!AG63,"x",'Categorization (2)'!AG$4)</f>
        <v/>
      </c>
      <c r="AH63" s="94" t="str">
        <f>SUBSTITUTE(Categorization!AH63,"x",'Categorization (2)'!AH$4)</f>
        <v xml:space="preserve">Drogi moczowe/ nietrzymanie moczu/ Pieluchy dla dorosłych/ </v>
      </c>
      <c r="AI63" s="94" t="str">
        <f>SUBSTITUTE(Categorization!AI63,"x",'Categorization (2)'!AI$4)</f>
        <v/>
      </c>
      <c r="AJ63" s="94" t="str">
        <f>SUBSTITUTE(Categorization!AJ63,"x",'Categorization (2)'!AJ$4)</f>
        <v/>
      </c>
      <c r="AK63" s="102" t="str">
        <f>SUBSTITUTE(Categorization!AK63,"x",'Categorization (2)'!AK$4)</f>
        <v/>
      </c>
      <c r="AL63" s="115" t="str">
        <f>SUBSTITUTE(Categorization!AL63,"x",'Categorization (2)'!AL$4)</f>
        <v/>
      </c>
      <c r="AM63" s="115" t="str">
        <f>SUBSTITUTE(Categorization!AM63,"x",'Categorization (2)'!AM$4)</f>
        <v/>
      </c>
      <c r="AN63" s="117" t="str">
        <f>SUBSTITUTE(Categorization!AN63,"x",'Categorization (2)'!AN$4)</f>
        <v/>
      </c>
      <c r="AO63" s="117" t="str">
        <f>SUBSTITUTE(Categorization!AO63,"x",'Categorization (2)'!AO$4)</f>
        <v/>
      </c>
      <c r="AP63" s="117" t="str">
        <f>SUBSTITUTE(Categorization!AP63,"x",'Categorization (2)'!AP$4)</f>
        <v xml:space="preserve">Sklep rehabilitacyjny/ Dla pacjenta leżącego/ </v>
      </c>
      <c r="AQ63" s="117" t="str">
        <f>SUBSTITUTE(Categorization!AQ63,"x",'Categorization (2)'!AQ$4)</f>
        <v/>
      </c>
      <c r="AR63" s="117" t="str">
        <f>SUBSTITUTE(Categorization!AR63,"x",'Categorization (2)'!AR$4)</f>
        <v/>
      </c>
      <c r="AS63" s="117" t="str">
        <f>SUBSTITUTE(Categorization!AS63,"x",'Categorization (2)'!AS$4)</f>
        <v xml:space="preserve">Sklep rehabilitacyjny/ Akcesoria dla osób starszych i niepełnosprawnych/ </v>
      </c>
      <c r="AT63" s="117" t="str">
        <f>SUBSTITUTE(Categorization!AT63,"x",'Categorization (2)'!AT$4)</f>
        <v/>
      </c>
      <c r="AU63" s="89"/>
    </row>
    <row r="64" spans="1:47" ht="13.5" customHeight="1">
      <c r="A64" s="8"/>
      <c r="B64" s="8" t="s">
        <v>9</v>
      </c>
      <c r="C64" s="5">
        <v>60</v>
      </c>
      <c r="D64" s="7">
        <v>40</v>
      </c>
      <c r="E64" s="7">
        <v>753040</v>
      </c>
      <c r="F64" s="6" t="s">
        <v>113</v>
      </c>
      <c r="G64" s="20"/>
      <c r="H64" s="98" t="str">
        <f>SUBSTITUTE(Categorization!H64,"x",'Categorization (2)'!H$4)</f>
        <v/>
      </c>
      <c r="I64" s="98" t="str">
        <f>SUBSTITUTE(Categorization!I64,"x",'Categorization (2)'!I$4)</f>
        <v/>
      </c>
      <c r="J64" s="98" t="str">
        <f>SUBSTITUTE(Categorization!J64,"x",'Categorization (2)'!J$4)</f>
        <v/>
      </c>
      <c r="K64" s="98" t="str">
        <f>SUBSTITUTE(Categorization!K64,"x",'Categorization (2)'!K$4)</f>
        <v/>
      </c>
      <c r="L64" s="98" t="str">
        <f>SUBSTITUTE(Categorization!L64,"x",'Categorization (2)'!L$4)</f>
        <v/>
      </c>
      <c r="M64" s="98" t="str">
        <f>SUBSTITUTE(Categorization!M64,"x",'Categorization (2)'!M$4)</f>
        <v/>
      </c>
      <c r="N64" s="98" t="str">
        <f>SUBSTITUTE(Categorization!N64,"x",'Categorization (2)'!N$4)</f>
        <v/>
      </c>
      <c r="O64" s="98" t="str">
        <f>SUBSTITUTE(Categorization!O64,"x",'Categorization (2)'!O$4)</f>
        <v/>
      </c>
      <c r="P64" s="102" t="str">
        <f>SUBSTITUTE(Categorization!P64,"x",'Categorization (2)'!P$4)</f>
        <v/>
      </c>
      <c r="Q64" s="102" t="str">
        <f>SUBSTITUTE(Categorization!Q64,"x",'Categorization (2)'!Q$4)</f>
        <v/>
      </c>
      <c r="R64" s="106" t="str">
        <f>SUBSTITUTE(Categorization!R64,"x",'Categorization (2)'!R$4)</f>
        <v/>
      </c>
      <c r="S64" s="106" t="str">
        <f>SUBSTITUTE(Categorization!S64,"x",'Categorization (2)'!S$4)</f>
        <v/>
      </c>
      <c r="T64" s="106" t="str">
        <f>SUBSTITUTE(Categorization!T64,"x",'Categorization (2)'!T$4)</f>
        <v/>
      </c>
      <c r="U64" s="106" t="str">
        <f>SUBSTITUTE(Categorization!U64,"x",'Categorization (2)'!U$4)</f>
        <v/>
      </c>
      <c r="V64" s="113" t="str">
        <f>SUBSTITUTE(Categorization!V64,"x",'Categorization (2)'!V$4)</f>
        <v xml:space="preserve">Środki opatrunkowe i higeniczne/ Pieluchy dla dorosłych/ </v>
      </c>
      <c r="W64" s="113" t="str">
        <f>SUBSTITUTE(Categorization!W64,"x",'Categorization (2)'!W$4)</f>
        <v/>
      </c>
      <c r="X64" s="113" t="str">
        <f>SUBSTITUTE(Categorization!X64,"x",'Categorization (2)'!X$4)</f>
        <v/>
      </c>
      <c r="Y64" s="113" t="str">
        <f>SUBSTITUTE(Categorization!Y64,"x",'Categorization (2)'!Y$4)</f>
        <v/>
      </c>
      <c r="Z64" s="113" t="str">
        <f>SUBSTITUTE(Categorization!Z64,"x",'Categorization (2)'!Z$4)</f>
        <v/>
      </c>
      <c r="AA64" s="110" t="str">
        <f>SUBSTITUTE(Categorization!AA64,"x",'Categorization (2)'!AA$4)</f>
        <v xml:space="preserve">Ciąża i dziecko/ Mama i dziecko/ Wyprawka do szpitala/ </v>
      </c>
      <c r="AB64" s="110" t="str">
        <f>SUBSTITUTE(Categorization!AB64,"x",'Categorization (2)'!AB$4)</f>
        <v/>
      </c>
      <c r="AC64" s="110" t="str">
        <f>SUBSTITUTE(Categorization!AC64,"x",'Categorization (2)'!AC$4)</f>
        <v xml:space="preserve">Ciąża i dziecko/ Mama i dziecko/ Majtki i wkładki poporodowe/ </v>
      </c>
      <c r="AD64" s="110" t="str">
        <f>SUBSTITUTE(Categorization!AD64,"x",'Categorization (2)'!AD$4)</f>
        <v/>
      </c>
      <c r="AE64" s="110" t="str">
        <f>SUBSTITUTE(Categorization!AE64,"x",'Categorization (2)'!AE$4)</f>
        <v/>
      </c>
      <c r="AF64" s="94" t="str">
        <f>SUBSTITUTE(Categorization!AF64,"x",'Categorization (2)'!AF$4)</f>
        <v/>
      </c>
      <c r="AG64" s="94" t="str">
        <f>SUBSTITUTE(Categorization!AG64,"x",'Categorization (2)'!AG$4)</f>
        <v/>
      </c>
      <c r="AH64" s="94" t="str">
        <f>SUBSTITUTE(Categorization!AH64,"x",'Categorization (2)'!AH$4)</f>
        <v xml:space="preserve">Drogi moczowe/ nietrzymanie moczu/ Pieluchy dla dorosłych/ </v>
      </c>
      <c r="AI64" s="94" t="str">
        <f>SUBSTITUTE(Categorization!AI64,"x",'Categorization (2)'!AI$4)</f>
        <v/>
      </c>
      <c r="AJ64" s="94" t="str">
        <f>SUBSTITUTE(Categorization!AJ64,"x",'Categorization (2)'!AJ$4)</f>
        <v/>
      </c>
      <c r="AK64" s="102" t="str">
        <f>SUBSTITUTE(Categorization!AK64,"x",'Categorization (2)'!AK$4)</f>
        <v/>
      </c>
      <c r="AL64" s="115" t="str">
        <f>SUBSTITUTE(Categorization!AL64,"x",'Categorization (2)'!AL$4)</f>
        <v/>
      </c>
      <c r="AM64" s="115" t="str">
        <f>SUBSTITUTE(Categorization!AM64,"x",'Categorization (2)'!AM$4)</f>
        <v/>
      </c>
      <c r="AN64" s="117" t="str">
        <f>SUBSTITUTE(Categorization!AN64,"x",'Categorization (2)'!AN$4)</f>
        <v/>
      </c>
      <c r="AO64" s="117" t="str">
        <f>SUBSTITUTE(Categorization!AO64,"x",'Categorization (2)'!AO$4)</f>
        <v/>
      </c>
      <c r="AP64" s="117" t="str">
        <f>SUBSTITUTE(Categorization!AP64,"x",'Categorization (2)'!AP$4)</f>
        <v xml:space="preserve">Sklep rehabilitacyjny/ Dla pacjenta leżącego/ </v>
      </c>
      <c r="AQ64" s="117" t="str">
        <f>SUBSTITUTE(Categorization!AQ64,"x",'Categorization (2)'!AQ$4)</f>
        <v/>
      </c>
      <c r="AR64" s="117" t="str">
        <f>SUBSTITUTE(Categorization!AR64,"x",'Categorization (2)'!AR$4)</f>
        <v/>
      </c>
      <c r="AS64" s="117" t="str">
        <f>SUBSTITUTE(Categorization!AS64,"x",'Categorization (2)'!AS$4)</f>
        <v xml:space="preserve">Sklep rehabilitacyjny/ Akcesoria dla osób starszych i niepełnosprawnych/ </v>
      </c>
      <c r="AT64" s="117" t="str">
        <f>SUBSTITUTE(Categorization!AT64,"x",'Categorization (2)'!AT$4)</f>
        <v/>
      </c>
      <c r="AU64" s="89"/>
    </row>
    <row r="65" spans="1:47" ht="13.5" customHeight="1">
      <c r="A65" s="8"/>
      <c r="B65" s="8" t="s">
        <v>9</v>
      </c>
      <c r="C65" s="5">
        <v>61</v>
      </c>
      <c r="D65" s="7">
        <v>36</v>
      </c>
      <c r="E65" s="7">
        <v>758136</v>
      </c>
      <c r="F65" s="6" t="s">
        <v>114</v>
      </c>
      <c r="G65" s="20"/>
      <c r="H65" s="98" t="str">
        <f>SUBSTITUTE(Categorization!H65,"x",'Categorization (2)'!H$4)</f>
        <v/>
      </c>
      <c r="I65" s="98" t="str">
        <f>SUBSTITUTE(Categorization!I65,"x",'Categorization (2)'!I$4)</f>
        <v/>
      </c>
      <c r="J65" s="98" t="str">
        <f>SUBSTITUTE(Categorization!J65,"x",'Categorization (2)'!J$4)</f>
        <v/>
      </c>
      <c r="K65" s="98" t="str">
        <f>SUBSTITUTE(Categorization!K65,"x",'Categorization (2)'!K$4)</f>
        <v/>
      </c>
      <c r="L65" s="98" t="str">
        <f>SUBSTITUTE(Categorization!L65,"x",'Categorization (2)'!L$4)</f>
        <v/>
      </c>
      <c r="M65" s="98" t="str">
        <f>SUBSTITUTE(Categorization!M65,"x",'Categorization (2)'!M$4)</f>
        <v/>
      </c>
      <c r="N65" s="98" t="str">
        <f>SUBSTITUTE(Categorization!N65,"x",'Categorization (2)'!N$4)</f>
        <v/>
      </c>
      <c r="O65" s="98" t="str">
        <f>SUBSTITUTE(Categorization!O65,"x",'Categorization (2)'!O$4)</f>
        <v/>
      </c>
      <c r="P65" s="102" t="str">
        <f>SUBSTITUTE(Categorization!P65,"x",'Categorization (2)'!P$4)</f>
        <v/>
      </c>
      <c r="Q65" s="102" t="str">
        <f>SUBSTITUTE(Categorization!Q65,"x",'Categorization (2)'!Q$4)</f>
        <v/>
      </c>
      <c r="R65" s="106" t="str">
        <f>SUBSTITUTE(Categorization!R65,"x",'Categorization (2)'!R$4)</f>
        <v/>
      </c>
      <c r="S65" s="106" t="str">
        <f>SUBSTITUTE(Categorization!S65,"x",'Categorization (2)'!S$4)</f>
        <v/>
      </c>
      <c r="T65" s="106" t="str">
        <f>SUBSTITUTE(Categorization!T65,"x",'Categorization (2)'!T$4)</f>
        <v/>
      </c>
      <c r="U65" s="106" t="str">
        <f>SUBSTITUTE(Categorization!U65,"x",'Categorization (2)'!U$4)</f>
        <v/>
      </c>
      <c r="V65" s="113" t="str">
        <f>SUBSTITUTE(Categorization!V65,"x",'Categorization (2)'!V$4)</f>
        <v xml:space="preserve">Środki opatrunkowe i higeniczne/ Pieluchy dla dorosłych/ </v>
      </c>
      <c r="W65" s="113" t="str">
        <f>SUBSTITUTE(Categorization!W65,"x",'Categorization (2)'!W$4)</f>
        <v/>
      </c>
      <c r="X65" s="113" t="str">
        <f>SUBSTITUTE(Categorization!X65,"x",'Categorization (2)'!X$4)</f>
        <v/>
      </c>
      <c r="Y65" s="113" t="str">
        <f>SUBSTITUTE(Categorization!Y65,"x",'Categorization (2)'!Y$4)</f>
        <v/>
      </c>
      <c r="Z65" s="113" t="str">
        <f>SUBSTITUTE(Categorization!Z65,"x",'Categorization (2)'!Z$4)</f>
        <v/>
      </c>
      <c r="AA65" s="110" t="str">
        <f>SUBSTITUTE(Categorization!AA65,"x",'Categorization (2)'!AA$4)</f>
        <v xml:space="preserve">Ciąża i dziecko/ Mama i dziecko/ Wyprawka do szpitala/ </v>
      </c>
      <c r="AB65" s="110" t="str">
        <f>SUBSTITUTE(Categorization!AB65,"x",'Categorization (2)'!AB$4)</f>
        <v/>
      </c>
      <c r="AC65" s="110" t="str">
        <f>SUBSTITUTE(Categorization!AC65,"x",'Categorization (2)'!AC$4)</f>
        <v xml:space="preserve">Ciąża i dziecko/ Mama i dziecko/ Majtki i wkładki poporodowe/ </v>
      </c>
      <c r="AD65" s="110" t="str">
        <f>SUBSTITUTE(Categorization!AD65,"x",'Categorization (2)'!AD$4)</f>
        <v/>
      </c>
      <c r="AE65" s="110" t="str">
        <f>SUBSTITUTE(Categorization!AE65,"x",'Categorization (2)'!AE$4)</f>
        <v/>
      </c>
      <c r="AF65" s="94" t="str">
        <f>SUBSTITUTE(Categorization!AF65,"x",'Categorization (2)'!AF$4)</f>
        <v/>
      </c>
      <c r="AG65" s="94" t="str">
        <f>SUBSTITUTE(Categorization!AG65,"x",'Categorization (2)'!AG$4)</f>
        <v/>
      </c>
      <c r="AH65" s="94" t="str">
        <f>SUBSTITUTE(Categorization!AH65,"x",'Categorization (2)'!AH$4)</f>
        <v xml:space="preserve">Drogi moczowe/ nietrzymanie moczu/ Pieluchy dla dorosłych/ </v>
      </c>
      <c r="AI65" s="94" t="str">
        <f>SUBSTITUTE(Categorization!AI65,"x",'Categorization (2)'!AI$4)</f>
        <v/>
      </c>
      <c r="AJ65" s="94" t="str">
        <f>SUBSTITUTE(Categorization!AJ65,"x",'Categorization (2)'!AJ$4)</f>
        <v/>
      </c>
      <c r="AK65" s="102" t="str">
        <f>SUBSTITUTE(Categorization!AK65,"x",'Categorization (2)'!AK$4)</f>
        <v/>
      </c>
      <c r="AL65" s="115" t="str">
        <f>SUBSTITUTE(Categorization!AL65,"x",'Categorization (2)'!AL$4)</f>
        <v/>
      </c>
      <c r="AM65" s="115" t="str">
        <f>SUBSTITUTE(Categorization!AM65,"x",'Categorization (2)'!AM$4)</f>
        <v/>
      </c>
      <c r="AN65" s="117" t="str">
        <f>SUBSTITUTE(Categorization!AN65,"x",'Categorization (2)'!AN$4)</f>
        <v/>
      </c>
      <c r="AO65" s="117" t="str">
        <f>SUBSTITUTE(Categorization!AO65,"x",'Categorization (2)'!AO$4)</f>
        <v/>
      </c>
      <c r="AP65" s="117" t="str">
        <f>SUBSTITUTE(Categorization!AP65,"x",'Categorization (2)'!AP$4)</f>
        <v xml:space="preserve">Sklep rehabilitacyjny/ Dla pacjenta leżącego/ </v>
      </c>
      <c r="AQ65" s="117" t="str">
        <f>SUBSTITUTE(Categorization!AQ65,"x",'Categorization (2)'!AQ$4)</f>
        <v/>
      </c>
      <c r="AR65" s="117" t="str">
        <f>SUBSTITUTE(Categorization!AR65,"x",'Categorization (2)'!AR$4)</f>
        <v/>
      </c>
      <c r="AS65" s="117" t="str">
        <f>SUBSTITUTE(Categorization!AS65,"x",'Categorization (2)'!AS$4)</f>
        <v xml:space="preserve">Sklep rehabilitacyjny/ Akcesoria dla osób starszych i niepełnosprawnych/ </v>
      </c>
      <c r="AT65" s="117" t="str">
        <f>SUBSTITUTE(Categorization!AT65,"x",'Categorization (2)'!AT$4)</f>
        <v/>
      </c>
      <c r="AU65" s="89"/>
    </row>
    <row r="66" spans="1:47" ht="13.5" customHeight="1">
      <c r="A66" s="8"/>
      <c r="B66" s="8" t="s">
        <v>9</v>
      </c>
      <c r="C66" s="5">
        <v>62</v>
      </c>
      <c r="D66" s="7">
        <v>28</v>
      </c>
      <c r="E66" s="7">
        <v>759128</v>
      </c>
      <c r="F66" s="6" t="s">
        <v>115</v>
      </c>
      <c r="G66" s="20"/>
      <c r="H66" s="98" t="str">
        <f>SUBSTITUTE(Categorization!H66,"x",'Categorization (2)'!H$4)</f>
        <v/>
      </c>
      <c r="I66" s="98" t="str">
        <f>SUBSTITUTE(Categorization!I66,"x",'Categorization (2)'!I$4)</f>
        <v/>
      </c>
      <c r="J66" s="98" t="str">
        <f>SUBSTITUTE(Categorization!J66,"x",'Categorization (2)'!J$4)</f>
        <v/>
      </c>
      <c r="K66" s="98" t="str">
        <f>SUBSTITUTE(Categorization!K66,"x",'Categorization (2)'!K$4)</f>
        <v/>
      </c>
      <c r="L66" s="98" t="str">
        <f>SUBSTITUTE(Categorization!L66,"x",'Categorization (2)'!L$4)</f>
        <v/>
      </c>
      <c r="M66" s="98" t="str">
        <f>SUBSTITUTE(Categorization!M66,"x",'Categorization (2)'!M$4)</f>
        <v/>
      </c>
      <c r="N66" s="98" t="str">
        <f>SUBSTITUTE(Categorization!N66,"x",'Categorization (2)'!N$4)</f>
        <v/>
      </c>
      <c r="O66" s="98" t="str">
        <f>SUBSTITUTE(Categorization!O66,"x",'Categorization (2)'!O$4)</f>
        <v/>
      </c>
      <c r="P66" s="102" t="str">
        <f>SUBSTITUTE(Categorization!P66,"x",'Categorization (2)'!P$4)</f>
        <v/>
      </c>
      <c r="Q66" s="102" t="str">
        <f>SUBSTITUTE(Categorization!Q66,"x",'Categorization (2)'!Q$4)</f>
        <v/>
      </c>
      <c r="R66" s="106" t="str">
        <f>SUBSTITUTE(Categorization!R66,"x",'Categorization (2)'!R$4)</f>
        <v/>
      </c>
      <c r="S66" s="106" t="str">
        <f>SUBSTITUTE(Categorization!S66,"x",'Categorization (2)'!S$4)</f>
        <v/>
      </c>
      <c r="T66" s="106" t="str">
        <f>SUBSTITUTE(Categorization!T66,"x",'Categorization (2)'!T$4)</f>
        <v/>
      </c>
      <c r="U66" s="106" t="str">
        <f>SUBSTITUTE(Categorization!U66,"x",'Categorization (2)'!U$4)</f>
        <v/>
      </c>
      <c r="V66" s="113" t="str">
        <f>SUBSTITUTE(Categorization!V66,"x",'Categorization (2)'!V$4)</f>
        <v xml:space="preserve">Środki opatrunkowe i higeniczne/ Pieluchy dla dorosłych/ </v>
      </c>
      <c r="W66" s="113" t="str">
        <f>SUBSTITUTE(Categorization!W66,"x",'Categorization (2)'!W$4)</f>
        <v/>
      </c>
      <c r="X66" s="113" t="str">
        <f>SUBSTITUTE(Categorization!X66,"x",'Categorization (2)'!X$4)</f>
        <v/>
      </c>
      <c r="Y66" s="113" t="str">
        <f>SUBSTITUTE(Categorization!Y66,"x",'Categorization (2)'!Y$4)</f>
        <v/>
      </c>
      <c r="Z66" s="113" t="str">
        <f>SUBSTITUTE(Categorization!Z66,"x",'Categorization (2)'!Z$4)</f>
        <v/>
      </c>
      <c r="AA66" s="110" t="str">
        <f>SUBSTITUTE(Categorization!AA66,"x",'Categorization (2)'!AA$4)</f>
        <v xml:space="preserve">Ciąża i dziecko/ Mama i dziecko/ Wyprawka do szpitala/ </v>
      </c>
      <c r="AB66" s="110" t="str">
        <f>SUBSTITUTE(Categorization!AB66,"x",'Categorization (2)'!AB$4)</f>
        <v/>
      </c>
      <c r="AC66" s="110" t="str">
        <f>SUBSTITUTE(Categorization!AC66,"x",'Categorization (2)'!AC$4)</f>
        <v xml:space="preserve">Ciąża i dziecko/ Mama i dziecko/ Majtki i wkładki poporodowe/ </v>
      </c>
      <c r="AD66" s="110" t="str">
        <f>SUBSTITUTE(Categorization!AD66,"x",'Categorization (2)'!AD$4)</f>
        <v/>
      </c>
      <c r="AE66" s="110" t="str">
        <f>SUBSTITUTE(Categorization!AE66,"x",'Categorization (2)'!AE$4)</f>
        <v/>
      </c>
      <c r="AF66" s="94" t="str">
        <f>SUBSTITUTE(Categorization!AF66,"x",'Categorization (2)'!AF$4)</f>
        <v/>
      </c>
      <c r="AG66" s="94" t="str">
        <f>SUBSTITUTE(Categorization!AG66,"x",'Categorization (2)'!AG$4)</f>
        <v/>
      </c>
      <c r="AH66" s="94" t="str">
        <f>SUBSTITUTE(Categorization!AH66,"x",'Categorization (2)'!AH$4)</f>
        <v xml:space="preserve">Drogi moczowe/ nietrzymanie moczu/ Pieluchy dla dorosłych/ </v>
      </c>
      <c r="AI66" s="94" t="str">
        <f>SUBSTITUTE(Categorization!AI66,"x",'Categorization (2)'!AI$4)</f>
        <v/>
      </c>
      <c r="AJ66" s="94" t="str">
        <f>SUBSTITUTE(Categorization!AJ66,"x",'Categorization (2)'!AJ$4)</f>
        <v/>
      </c>
      <c r="AK66" s="102" t="str">
        <f>SUBSTITUTE(Categorization!AK66,"x",'Categorization (2)'!AK$4)</f>
        <v/>
      </c>
      <c r="AL66" s="115" t="str">
        <f>SUBSTITUTE(Categorization!AL66,"x",'Categorization (2)'!AL$4)</f>
        <v/>
      </c>
      <c r="AM66" s="115" t="str">
        <f>SUBSTITUTE(Categorization!AM66,"x",'Categorization (2)'!AM$4)</f>
        <v/>
      </c>
      <c r="AN66" s="117" t="str">
        <f>SUBSTITUTE(Categorization!AN66,"x",'Categorization (2)'!AN$4)</f>
        <v/>
      </c>
      <c r="AO66" s="117" t="str">
        <f>SUBSTITUTE(Categorization!AO66,"x",'Categorization (2)'!AO$4)</f>
        <v/>
      </c>
      <c r="AP66" s="117" t="str">
        <f>SUBSTITUTE(Categorization!AP66,"x",'Categorization (2)'!AP$4)</f>
        <v xml:space="preserve">Sklep rehabilitacyjny/ Dla pacjenta leżącego/ </v>
      </c>
      <c r="AQ66" s="117" t="str">
        <f>SUBSTITUTE(Categorization!AQ66,"x",'Categorization (2)'!AQ$4)</f>
        <v/>
      </c>
      <c r="AR66" s="117" t="str">
        <f>SUBSTITUTE(Categorization!AR66,"x",'Categorization (2)'!AR$4)</f>
        <v/>
      </c>
      <c r="AS66" s="117" t="str">
        <f>SUBSTITUTE(Categorization!AS66,"x",'Categorization (2)'!AS$4)</f>
        <v xml:space="preserve">Sklep rehabilitacyjny/ Akcesoria dla osób starszych i niepełnosprawnych/ </v>
      </c>
      <c r="AT66" s="117" t="str">
        <f>SUBSTITUTE(Categorization!AT66,"x",'Categorization (2)'!AT$4)</f>
        <v/>
      </c>
      <c r="AU66" s="89"/>
    </row>
    <row r="67" spans="1:47" ht="13.5" customHeight="1">
      <c r="A67" s="8"/>
      <c r="B67" s="8" t="s">
        <v>1215</v>
      </c>
      <c r="C67" s="5">
        <v>63</v>
      </c>
      <c r="D67" s="7">
        <v>5</v>
      </c>
      <c r="E67" s="7">
        <v>754024</v>
      </c>
      <c r="F67" s="6" t="s">
        <v>116</v>
      </c>
      <c r="G67" s="20"/>
      <c r="H67" s="98" t="str">
        <f>SUBSTITUTE(Categorization!H67,"x",'Categorization (2)'!H$4)</f>
        <v/>
      </c>
      <c r="I67" s="98" t="str">
        <f>SUBSTITUTE(Categorization!I67,"x",'Categorization (2)'!I$4)</f>
        <v/>
      </c>
      <c r="J67" s="98" t="str">
        <f>SUBSTITUTE(Categorization!J67,"x",'Categorization (2)'!J$4)</f>
        <v/>
      </c>
      <c r="K67" s="98" t="str">
        <f>SUBSTITUTE(Categorization!K67,"x",'Categorization (2)'!K$4)</f>
        <v/>
      </c>
      <c r="L67" s="98" t="str">
        <f>SUBSTITUTE(Categorization!L67,"x",'Categorization (2)'!L$4)</f>
        <v/>
      </c>
      <c r="M67" s="98" t="str">
        <f>SUBSTITUTE(Categorization!M67,"x",'Categorization (2)'!M$4)</f>
        <v/>
      </c>
      <c r="N67" s="98" t="str">
        <f>SUBSTITUTE(Categorization!N67,"x",'Categorization (2)'!N$4)</f>
        <v/>
      </c>
      <c r="O67" s="98" t="str">
        <f>SUBSTITUTE(Categorization!O67,"x",'Categorization (2)'!O$4)</f>
        <v/>
      </c>
      <c r="P67" s="102" t="str">
        <f>SUBSTITUTE(Categorization!P67,"x",'Categorization (2)'!P$4)</f>
        <v/>
      </c>
      <c r="Q67" s="102" t="str">
        <f>SUBSTITUTE(Categorization!Q67,"x",'Categorization (2)'!Q$4)</f>
        <v/>
      </c>
      <c r="R67" s="106" t="str">
        <f>SUBSTITUTE(Categorization!R67,"x",'Categorization (2)'!R$4)</f>
        <v/>
      </c>
      <c r="S67" s="106" t="str">
        <f>SUBSTITUTE(Categorization!S67,"x",'Categorization (2)'!S$4)</f>
        <v/>
      </c>
      <c r="T67" s="106" t="str">
        <f>SUBSTITUTE(Categorization!T67,"x",'Categorization (2)'!T$4)</f>
        <v/>
      </c>
      <c r="U67" s="106" t="str">
        <f>SUBSTITUTE(Categorization!U67,"x",'Categorization (2)'!U$4)</f>
        <v/>
      </c>
      <c r="V67" s="113" t="str">
        <f>SUBSTITUTE(Categorization!V67,"x",'Categorization (2)'!V$4)</f>
        <v/>
      </c>
      <c r="W67" s="113" t="str">
        <f>SUBSTITUTE(Categorization!W67,"x",'Categorization (2)'!W$4)</f>
        <v/>
      </c>
      <c r="X67" s="113" t="str">
        <f>SUBSTITUTE(Categorization!X67,"x",'Categorization (2)'!X$4)</f>
        <v/>
      </c>
      <c r="Y67" s="113" t="str">
        <f>SUBSTITUTE(Categorization!Y67,"x",'Categorization (2)'!Y$4)</f>
        <v/>
      </c>
      <c r="Z67" s="113" t="str">
        <f>SUBSTITUTE(Categorization!Z67,"x",'Categorization (2)'!Z$4)</f>
        <v/>
      </c>
      <c r="AA67" s="110" t="str">
        <f>SUBSTITUTE(Categorization!AA67,"x",'Categorization (2)'!AA$4)</f>
        <v/>
      </c>
      <c r="AB67" s="110" t="str">
        <f>SUBSTITUTE(Categorization!AB67,"x",'Categorization (2)'!AB$4)</f>
        <v/>
      </c>
      <c r="AC67" s="110" t="str">
        <f>SUBSTITUTE(Categorization!AC67,"x",'Categorization (2)'!AC$4)</f>
        <v/>
      </c>
      <c r="AD67" s="110" t="str">
        <f>SUBSTITUTE(Categorization!AD67,"x",'Categorization (2)'!AD$4)</f>
        <v/>
      </c>
      <c r="AE67" s="110" t="str">
        <f>SUBSTITUTE(Categorization!AE67,"x",'Categorization (2)'!AE$4)</f>
        <v/>
      </c>
      <c r="AF67" s="94" t="str">
        <f>SUBSTITUTE(Categorization!AF67,"x",'Categorization (2)'!AF$4)</f>
        <v/>
      </c>
      <c r="AG67" s="94" t="str">
        <f>SUBSTITUTE(Categorization!AG67,"x",'Categorization (2)'!AG$4)</f>
        <v/>
      </c>
      <c r="AH67" s="94" t="str">
        <f>SUBSTITUTE(Categorization!AH67,"x",'Categorization (2)'!AH$4)</f>
        <v/>
      </c>
      <c r="AI67" s="94" t="str">
        <f>SUBSTITUTE(Categorization!AI67,"x",'Categorization (2)'!AI$4)</f>
        <v/>
      </c>
      <c r="AJ67" s="94" t="str">
        <f>SUBSTITUTE(Categorization!AJ67,"x",'Categorization (2)'!AJ$4)</f>
        <v/>
      </c>
      <c r="AK67" s="102" t="str">
        <f>SUBSTITUTE(Categorization!AK67,"x",'Categorization (2)'!AK$4)</f>
        <v/>
      </c>
      <c r="AL67" s="115" t="str">
        <f>SUBSTITUTE(Categorization!AL67,"x",'Categorization (2)'!AL$4)</f>
        <v/>
      </c>
      <c r="AM67" s="115" t="str">
        <f>SUBSTITUTE(Categorization!AM67,"x",'Categorization (2)'!AM$4)</f>
        <v/>
      </c>
      <c r="AN67" s="117" t="str">
        <f>SUBSTITUTE(Categorization!AN67,"x",'Categorization (2)'!AN$4)</f>
        <v/>
      </c>
      <c r="AO67" s="117" t="str">
        <f>SUBSTITUTE(Categorization!AO67,"x",'Categorization (2)'!AO$4)</f>
        <v/>
      </c>
      <c r="AP67" s="117" t="str">
        <f>SUBSTITUTE(Categorization!AP67,"x",'Categorization (2)'!AP$4)</f>
        <v/>
      </c>
      <c r="AQ67" s="117" t="str">
        <f>SUBSTITUTE(Categorization!AQ67,"x",'Categorization (2)'!AQ$4)</f>
        <v/>
      </c>
      <c r="AR67" s="117" t="str">
        <f>SUBSTITUTE(Categorization!AR67,"x",'Categorization (2)'!AR$4)</f>
        <v/>
      </c>
      <c r="AS67" s="117" t="str">
        <f>SUBSTITUTE(Categorization!AS67,"x",'Categorization (2)'!AS$4)</f>
        <v/>
      </c>
      <c r="AT67" s="117" t="str">
        <f>SUBSTITUTE(Categorization!AT67,"x",'Categorization (2)'!AT$4)</f>
        <v/>
      </c>
      <c r="AU67" s="89"/>
    </row>
    <row r="68" spans="1:47" ht="13.5" customHeight="1">
      <c r="A68" s="8"/>
      <c r="B68" s="8" t="s">
        <v>1215</v>
      </c>
      <c r="C68" s="5">
        <v>64</v>
      </c>
      <c r="D68" s="7">
        <v>5</v>
      </c>
      <c r="E68" s="7">
        <v>754025</v>
      </c>
      <c r="F68" s="6" t="s">
        <v>117</v>
      </c>
      <c r="G68" s="20"/>
      <c r="H68" s="98" t="str">
        <f>SUBSTITUTE(Categorization!H68,"x",'Categorization (2)'!H$4)</f>
        <v/>
      </c>
      <c r="I68" s="98" t="str">
        <f>SUBSTITUTE(Categorization!I68,"x",'Categorization (2)'!I$4)</f>
        <v/>
      </c>
      <c r="J68" s="98" t="str">
        <f>SUBSTITUTE(Categorization!J68,"x",'Categorization (2)'!J$4)</f>
        <v/>
      </c>
      <c r="K68" s="98" t="str">
        <f>SUBSTITUTE(Categorization!K68,"x",'Categorization (2)'!K$4)</f>
        <v/>
      </c>
      <c r="L68" s="98" t="str">
        <f>SUBSTITUTE(Categorization!L68,"x",'Categorization (2)'!L$4)</f>
        <v/>
      </c>
      <c r="M68" s="98" t="str">
        <f>SUBSTITUTE(Categorization!M68,"x",'Categorization (2)'!M$4)</f>
        <v/>
      </c>
      <c r="N68" s="98" t="str">
        <f>SUBSTITUTE(Categorization!N68,"x",'Categorization (2)'!N$4)</f>
        <v/>
      </c>
      <c r="O68" s="98" t="str">
        <f>SUBSTITUTE(Categorization!O68,"x",'Categorization (2)'!O$4)</f>
        <v/>
      </c>
      <c r="P68" s="102" t="str">
        <f>SUBSTITUTE(Categorization!P68,"x",'Categorization (2)'!P$4)</f>
        <v/>
      </c>
      <c r="Q68" s="102" t="str">
        <f>SUBSTITUTE(Categorization!Q68,"x",'Categorization (2)'!Q$4)</f>
        <v/>
      </c>
      <c r="R68" s="106" t="str">
        <f>SUBSTITUTE(Categorization!R68,"x",'Categorization (2)'!R$4)</f>
        <v/>
      </c>
      <c r="S68" s="106" t="str">
        <f>SUBSTITUTE(Categorization!S68,"x",'Categorization (2)'!S$4)</f>
        <v/>
      </c>
      <c r="T68" s="106" t="str">
        <f>SUBSTITUTE(Categorization!T68,"x",'Categorization (2)'!T$4)</f>
        <v/>
      </c>
      <c r="U68" s="106" t="str">
        <f>SUBSTITUTE(Categorization!U68,"x",'Categorization (2)'!U$4)</f>
        <v/>
      </c>
      <c r="V68" s="113" t="str">
        <f>SUBSTITUTE(Categorization!V68,"x",'Categorization (2)'!V$4)</f>
        <v/>
      </c>
      <c r="W68" s="113" t="str">
        <f>SUBSTITUTE(Categorization!W68,"x",'Categorization (2)'!W$4)</f>
        <v/>
      </c>
      <c r="X68" s="113" t="str">
        <f>SUBSTITUTE(Categorization!X68,"x",'Categorization (2)'!X$4)</f>
        <v/>
      </c>
      <c r="Y68" s="113" t="str">
        <f>SUBSTITUTE(Categorization!Y68,"x",'Categorization (2)'!Y$4)</f>
        <v/>
      </c>
      <c r="Z68" s="113" t="str">
        <f>SUBSTITUTE(Categorization!Z68,"x",'Categorization (2)'!Z$4)</f>
        <v/>
      </c>
      <c r="AA68" s="110" t="str">
        <f>SUBSTITUTE(Categorization!AA68,"x",'Categorization (2)'!AA$4)</f>
        <v/>
      </c>
      <c r="AB68" s="110" t="str">
        <f>SUBSTITUTE(Categorization!AB68,"x",'Categorization (2)'!AB$4)</f>
        <v/>
      </c>
      <c r="AC68" s="110" t="str">
        <f>SUBSTITUTE(Categorization!AC68,"x",'Categorization (2)'!AC$4)</f>
        <v/>
      </c>
      <c r="AD68" s="110" t="str">
        <f>SUBSTITUTE(Categorization!AD68,"x",'Categorization (2)'!AD$4)</f>
        <v/>
      </c>
      <c r="AE68" s="110" t="str">
        <f>SUBSTITUTE(Categorization!AE68,"x",'Categorization (2)'!AE$4)</f>
        <v/>
      </c>
      <c r="AF68" s="94" t="str">
        <f>SUBSTITUTE(Categorization!AF68,"x",'Categorization (2)'!AF$4)</f>
        <v/>
      </c>
      <c r="AG68" s="94" t="str">
        <f>SUBSTITUTE(Categorization!AG68,"x",'Categorization (2)'!AG$4)</f>
        <v/>
      </c>
      <c r="AH68" s="94" t="str">
        <f>SUBSTITUTE(Categorization!AH68,"x",'Categorization (2)'!AH$4)</f>
        <v/>
      </c>
      <c r="AI68" s="94" t="str">
        <f>SUBSTITUTE(Categorization!AI68,"x",'Categorization (2)'!AI$4)</f>
        <v/>
      </c>
      <c r="AJ68" s="94" t="str">
        <f>SUBSTITUTE(Categorization!AJ68,"x",'Categorization (2)'!AJ$4)</f>
        <v/>
      </c>
      <c r="AK68" s="102" t="str">
        <f>SUBSTITUTE(Categorization!AK68,"x",'Categorization (2)'!AK$4)</f>
        <v/>
      </c>
      <c r="AL68" s="115" t="str">
        <f>SUBSTITUTE(Categorization!AL68,"x",'Categorization (2)'!AL$4)</f>
        <v/>
      </c>
      <c r="AM68" s="115" t="str">
        <f>SUBSTITUTE(Categorization!AM68,"x",'Categorization (2)'!AM$4)</f>
        <v/>
      </c>
      <c r="AN68" s="117" t="str">
        <f>SUBSTITUTE(Categorization!AN68,"x",'Categorization (2)'!AN$4)</f>
        <v/>
      </c>
      <c r="AO68" s="117" t="str">
        <f>SUBSTITUTE(Categorization!AO68,"x",'Categorization (2)'!AO$4)</f>
        <v/>
      </c>
      <c r="AP68" s="117" t="str">
        <f>SUBSTITUTE(Categorization!AP68,"x",'Categorization (2)'!AP$4)</f>
        <v/>
      </c>
      <c r="AQ68" s="117" t="str">
        <f>SUBSTITUTE(Categorization!AQ68,"x",'Categorization (2)'!AQ$4)</f>
        <v/>
      </c>
      <c r="AR68" s="117" t="str">
        <f>SUBSTITUTE(Categorization!AR68,"x",'Categorization (2)'!AR$4)</f>
        <v/>
      </c>
      <c r="AS68" s="117" t="str">
        <f>SUBSTITUTE(Categorization!AS68,"x",'Categorization (2)'!AS$4)</f>
        <v/>
      </c>
      <c r="AT68" s="117" t="str">
        <f>SUBSTITUTE(Categorization!AT68,"x",'Categorization (2)'!AT$4)</f>
        <v/>
      </c>
      <c r="AU68" s="89"/>
    </row>
    <row r="69" spans="1:47" ht="13.5" customHeight="1">
      <c r="A69" s="8"/>
      <c r="B69" s="8" t="s">
        <v>1215</v>
      </c>
      <c r="C69" s="5">
        <v>65</v>
      </c>
      <c r="D69" s="7">
        <v>5</v>
      </c>
      <c r="E69" s="7">
        <v>754026</v>
      </c>
      <c r="F69" s="6" t="s">
        <v>118</v>
      </c>
      <c r="G69" s="20"/>
      <c r="H69" s="98" t="str">
        <f>SUBSTITUTE(Categorization!H69,"x",'Categorization (2)'!H$4)</f>
        <v/>
      </c>
      <c r="I69" s="98" t="str">
        <f>SUBSTITUTE(Categorization!I69,"x",'Categorization (2)'!I$4)</f>
        <v/>
      </c>
      <c r="J69" s="98" t="str">
        <f>SUBSTITUTE(Categorization!J69,"x",'Categorization (2)'!J$4)</f>
        <v/>
      </c>
      <c r="K69" s="98" t="str">
        <f>SUBSTITUTE(Categorization!K69,"x",'Categorization (2)'!K$4)</f>
        <v/>
      </c>
      <c r="L69" s="98" t="str">
        <f>SUBSTITUTE(Categorization!L69,"x",'Categorization (2)'!L$4)</f>
        <v/>
      </c>
      <c r="M69" s="98" t="str">
        <f>SUBSTITUTE(Categorization!M69,"x",'Categorization (2)'!M$4)</f>
        <v/>
      </c>
      <c r="N69" s="98" t="str">
        <f>SUBSTITUTE(Categorization!N69,"x",'Categorization (2)'!N$4)</f>
        <v/>
      </c>
      <c r="O69" s="98" t="str">
        <f>SUBSTITUTE(Categorization!O69,"x",'Categorization (2)'!O$4)</f>
        <v/>
      </c>
      <c r="P69" s="102" t="str">
        <f>SUBSTITUTE(Categorization!P69,"x",'Categorization (2)'!P$4)</f>
        <v/>
      </c>
      <c r="Q69" s="102" t="str">
        <f>SUBSTITUTE(Categorization!Q69,"x",'Categorization (2)'!Q$4)</f>
        <v/>
      </c>
      <c r="R69" s="106" t="str">
        <f>SUBSTITUTE(Categorization!R69,"x",'Categorization (2)'!R$4)</f>
        <v/>
      </c>
      <c r="S69" s="106" t="str">
        <f>SUBSTITUTE(Categorization!S69,"x",'Categorization (2)'!S$4)</f>
        <v/>
      </c>
      <c r="T69" s="106" t="str">
        <f>SUBSTITUTE(Categorization!T69,"x",'Categorization (2)'!T$4)</f>
        <v/>
      </c>
      <c r="U69" s="106" t="str">
        <f>SUBSTITUTE(Categorization!U69,"x",'Categorization (2)'!U$4)</f>
        <v/>
      </c>
      <c r="V69" s="113" t="str">
        <f>SUBSTITUTE(Categorization!V69,"x",'Categorization (2)'!V$4)</f>
        <v/>
      </c>
      <c r="W69" s="113" t="str">
        <f>SUBSTITUTE(Categorization!W69,"x",'Categorization (2)'!W$4)</f>
        <v/>
      </c>
      <c r="X69" s="113" t="str">
        <f>SUBSTITUTE(Categorization!X69,"x",'Categorization (2)'!X$4)</f>
        <v/>
      </c>
      <c r="Y69" s="113" t="str">
        <f>SUBSTITUTE(Categorization!Y69,"x",'Categorization (2)'!Y$4)</f>
        <v/>
      </c>
      <c r="Z69" s="113" t="str">
        <f>SUBSTITUTE(Categorization!Z69,"x",'Categorization (2)'!Z$4)</f>
        <v/>
      </c>
      <c r="AA69" s="110" t="str">
        <f>SUBSTITUTE(Categorization!AA69,"x",'Categorization (2)'!AA$4)</f>
        <v/>
      </c>
      <c r="AB69" s="110" t="str">
        <f>SUBSTITUTE(Categorization!AB69,"x",'Categorization (2)'!AB$4)</f>
        <v/>
      </c>
      <c r="AC69" s="110" t="str">
        <f>SUBSTITUTE(Categorization!AC69,"x",'Categorization (2)'!AC$4)</f>
        <v/>
      </c>
      <c r="AD69" s="110" t="str">
        <f>SUBSTITUTE(Categorization!AD69,"x",'Categorization (2)'!AD$4)</f>
        <v/>
      </c>
      <c r="AE69" s="110" t="str">
        <f>SUBSTITUTE(Categorization!AE69,"x",'Categorization (2)'!AE$4)</f>
        <v/>
      </c>
      <c r="AF69" s="94" t="str">
        <f>SUBSTITUTE(Categorization!AF69,"x",'Categorization (2)'!AF$4)</f>
        <v/>
      </c>
      <c r="AG69" s="94" t="str">
        <f>SUBSTITUTE(Categorization!AG69,"x",'Categorization (2)'!AG$4)</f>
        <v/>
      </c>
      <c r="AH69" s="94" t="str">
        <f>SUBSTITUTE(Categorization!AH69,"x",'Categorization (2)'!AH$4)</f>
        <v/>
      </c>
      <c r="AI69" s="94" t="str">
        <f>SUBSTITUTE(Categorization!AI69,"x",'Categorization (2)'!AI$4)</f>
        <v/>
      </c>
      <c r="AJ69" s="94" t="str">
        <f>SUBSTITUTE(Categorization!AJ69,"x",'Categorization (2)'!AJ$4)</f>
        <v/>
      </c>
      <c r="AK69" s="102" t="str">
        <f>SUBSTITUTE(Categorization!AK69,"x",'Categorization (2)'!AK$4)</f>
        <v/>
      </c>
      <c r="AL69" s="115" t="str">
        <f>SUBSTITUTE(Categorization!AL69,"x",'Categorization (2)'!AL$4)</f>
        <v/>
      </c>
      <c r="AM69" s="115" t="str">
        <f>SUBSTITUTE(Categorization!AM69,"x",'Categorization (2)'!AM$4)</f>
        <v/>
      </c>
      <c r="AN69" s="117" t="str">
        <f>SUBSTITUTE(Categorization!AN69,"x",'Categorization (2)'!AN$4)</f>
        <v/>
      </c>
      <c r="AO69" s="117" t="str">
        <f>SUBSTITUTE(Categorization!AO69,"x",'Categorization (2)'!AO$4)</f>
        <v/>
      </c>
      <c r="AP69" s="117" t="str">
        <f>SUBSTITUTE(Categorization!AP69,"x",'Categorization (2)'!AP$4)</f>
        <v/>
      </c>
      <c r="AQ69" s="117" t="str">
        <f>SUBSTITUTE(Categorization!AQ69,"x",'Categorization (2)'!AQ$4)</f>
        <v/>
      </c>
      <c r="AR69" s="117" t="str">
        <f>SUBSTITUTE(Categorization!AR69,"x",'Categorization (2)'!AR$4)</f>
        <v/>
      </c>
      <c r="AS69" s="117" t="str">
        <f>SUBSTITUTE(Categorization!AS69,"x",'Categorization (2)'!AS$4)</f>
        <v/>
      </c>
      <c r="AT69" s="117" t="str">
        <f>SUBSTITUTE(Categorization!AT69,"x",'Categorization (2)'!AT$4)</f>
        <v/>
      </c>
      <c r="AU69" s="89"/>
    </row>
    <row r="70" spans="1:47" ht="13.5" customHeight="1">
      <c r="A70" s="8"/>
      <c r="B70" s="8" t="s">
        <v>11</v>
      </c>
      <c r="C70" s="5">
        <v>66</v>
      </c>
      <c r="D70" s="7">
        <v>5</v>
      </c>
      <c r="E70" s="7">
        <v>770057</v>
      </c>
      <c r="F70" s="6" t="s">
        <v>120</v>
      </c>
      <c r="G70" s="20"/>
      <c r="H70" s="98" t="str">
        <f>SUBSTITUTE(Categorization!H70,"x",'Categorization (2)'!H$4)</f>
        <v/>
      </c>
      <c r="I70" s="98" t="str">
        <f>SUBSTITUTE(Categorization!I70,"x",'Categorization (2)'!I$4)</f>
        <v/>
      </c>
      <c r="J70" s="98" t="str">
        <f>SUBSTITUTE(Categorization!J70,"x",'Categorization (2)'!J$4)</f>
        <v/>
      </c>
      <c r="K70" s="98" t="str">
        <f>SUBSTITUTE(Categorization!K70,"x",'Categorization (2)'!K$4)</f>
        <v/>
      </c>
      <c r="L70" s="98" t="str">
        <f>SUBSTITUTE(Categorization!L70,"x",'Categorization (2)'!L$4)</f>
        <v/>
      </c>
      <c r="M70" s="98" t="str">
        <f>SUBSTITUTE(Categorization!M70,"x",'Categorization (2)'!M$4)</f>
        <v/>
      </c>
      <c r="N70" s="98" t="str">
        <f>SUBSTITUTE(Categorization!N70,"x",'Categorization (2)'!N$4)</f>
        <v/>
      </c>
      <c r="O70" s="98" t="str">
        <f>SUBSTITUTE(Categorization!O70,"x",'Categorization (2)'!O$4)</f>
        <v/>
      </c>
      <c r="P70" s="102" t="str">
        <f>SUBSTITUTE(Categorization!P70,"x",'Categorization (2)'!P$4)</f>
        <v/>
      </c>
      <c r="Q70" s="102" t="str">
        <f>SUBSTITUTE(Categorization!Q70,"x",'Categorization (2)'!Q$4)</f>
        <v/>
      </c>
      <c r="R70" s="106" t="str">
        <f>SUBSTITUTE(Categorization!R70,"x",'Categorization (2)'!R$4)</f>
        <v/>
      </c>
      <c r="S70" s="106" t="str">
        <f>SUBSTITUTE(Categorization!S70,"x",'Categorization (2)'!S$4)</f>
        <v/>
      </c>
      <c r="T70" s="106" t="str">
        <f>SUBSTITUTE(Categorization!T70,"x",'Categorization (2)'!T$4)</f>
        <v/>
      </c>
      <c r="U70" s="106" t="str">
        <f>SUBSTITUTE(Categorization!U70,"x",'Categorization (2)'!U$4)</f>
        <v/>
      </c>
      <c r="V70" s="113" t="str">
        <f>SUBSTITUTE(Categorization!V70,"x",'Categorization (2)'!V$4)</f>
        <v xml:space="preserve">Środki opatrunkowe i higeniczne/ Pieluchy dla dorosłych/ </v>
      </c>
      <c r="W70" s="113" t="str">
        <f>SUBSTITUTE(Categorization!W70,"x",'Categorization (2)'!W$4)</f>
        <v/>
      </c>
      <c r="X70" s="113" t="str">
        <f>SUBSTITUTE(Categorization!X70,"x",'Categorization (2)'!X$4)</f>
        <v/>
      </c>
      <c r="Y70" s="113" t="str">
        <f>SUBSTITUTE(Categorization!Y70,"x",'Categorization (2)'!Y$4)</f>
        <v/>
      </c>
      <c r="Z70" s="113" t="str">
        <f>SUBSTITUTE(Categorization!Z70,"x",'Categorization (2)'!Z$4)</f>
        <v/>
      </c>
      <c r="AA70" s="110" t="str">
        <f>SUBSTITUTE(Categorization!AA70,"x",'Categorization (2)'!AA$4)</f>
        <v/>
      </c>
      <c r="AB70" s="110" t="str">
        <f>SUBSTITUTE(Categorization!AB70,"x",'Categorization (2)'!AB$4)</f>
        <v/>
      </c>
      <c r="AC70" s="110" t="str">
        <f>SUBSTITUTE(Categorization!AC70,"x",'Categorization (2)'!AC$4)</f>
        <v/>
      </c>
      <c r="AD70" s="110" t="str">
        <f>SUBSTITUTE(Categorization!AD70,"x",'Categorization (2)'!AD$4)</f>
        <v/>
      </c>
      <c r="AE70" s="110" t="str">
        <f>SUBSTITUTE(Categorization!AE70,"x",'Categorization (2)'!AE$4)</f>
        <v/>
      </c>
      <c r="AF70" s="94" t="str">
        <f>SUBSTITUTE(Categorization!AF70,"x",'Categorization (2)'!AF$4)</f>
        <v/>
      </c>
      <c r="AG70" s="94" t="str">
        <f>SUBSTITUTE(Categorization!AG70,"x",'Categorization (2)'!AG$4)</f>
        <v/>
      </c>
      <c r="AH70" s="94" t="str">
        <f>SUBSTITUTE(Categorization!AH70,"x",'Categorization (2)'!AH$4)</f>
        <v xml:space="preserve">Drogi moczowe/ nietrzymanie moczu/ Pieluchy dla dorosłych/ </v>
      </c>
      <c r="AI70" s="94" t="str">
        <f>SUBSTITUTE(Categorization!AI70,"x",'Categorization (2)'!AI$4)</f>
        <v/>
      </c>
      <c r="AJ70" s="94" t="str">
        <f>SUBSTITUTE(Categorization!AJ70,"x",'Categorization (2)'!AJ$4)</f>
        <v/>
      </c>
      <c r="AK70" s="102" t="str">
        <f>SUBSTITUTE(Categorization!AK70,"x",'Categorization (2)'!AK$4)</f>
        <v/>
      </c>
      <c r="AL70" s="115" t="str">
        <f>SUBSTITUTE(Categorization!AL70,"x",'Categorization (2)'!AL$4)</f>
        <v/>
      </c>
      <c r="AM70" s="115" t="str">
        <f>SUBSTITUTE(Categorization!AM70,"x",'Categorization (2)'!AM$4)</f>
        <v/>
      </c>
      <c r="AN70" s="117" t="str">
        <f>SUBSTITUTE(Categorization!AN70,"x",'Categorization (2)'!AN$4)</f>
        <v/>
      </c>
      <c r="AO70" s="117" t="str">
        <f>SUBSTITUTE(Categorization!AO70,"x",'Categorization (2)'!AO$4)</f>
        <v/>
      </c>
      <c r="AP70" s="117" t="str">
        <f>SUBSTITUTE(Categorization!AP70,"x",'Categorization (2)'!AP$4)</f>
        <v/>
      </c>
      <c r="AQ70" s="117" t="str">
        <f>SUBSTITUTE(Categorization!AQ70,"x",'Categorization (2)'!AQ$4)</f>
        <v/>
      </c>
      <c r="AR70" s="117" t="str">
        <f>SUBSTITUTE(Categorization!AR70,"x",'Categorization (2)'!AR$4)</f>
        <v/>
      </c>
      <c r="AS70" s="117" t="str">
        <f>SUBSTITUTE(Categorization!AS70,"x",'Categorization (2)'!AS$4)</f>
        <v/>
      </c>
      <c r="AT70" s="117" t="str">
        <f>SUBSTITUTE(Categorization!AT70,"x",'Categorization (2)'!AT$4)</f>
        <v/>
      </c>
      <c r="AU70" s="89"/>
    </row>
    <row r="71" spans="1:47" ht="13.5" customHeight="1">
      <c r="A71" s="8"/>
      <c r="B71" s="8" t="s">
        <v>11</v>
      </c>
      <c r="C71" s="5">
        <v>67</v>
      </c>
      <c r="D71" s="7">
        <v>30</v>
      </c>
      <c r="E71" s="7">
        <v>770038</v>
      </c>
      <c r="F71" s="6" t="s">
        <v>120</v>
      </c>
      <c r="G71" s="20"/>
      <c r="H71" s="98" t="str">
        <f>SUBSTITUTE(Categorization!H71,"x",'Categorization (2)'!H$4)</f>
        <v/>
      </c>
      <c r="I71" s="98" t="str">
        <f>SUBSTITUTE(Categorization!I71,"x",'Categorization (2)'!I$4)</f>
        <v/>
      </c>
      <c r="J71" s="98" t="str">
        <f>SUBSTITUTE(Categorization!J71,"x",'Categorization (2)'!J$4)</f>
        <v/>
      </c>
      <c r="K71" s="98" t="str">
        <f>SUBSTITUTE(Categorization!K71,"x",'Categorization (2)'!K$4)</f>
        <v/>
      </c>
      <c r="L71" s="98" t="str">
        <f>SUBSTITUTE(Categorization!L71,"x",'Categorization (2)'!L$4)</f>
        <v/>
      </c>
      <c r="M71" s="98" t="str">
        <f>SUBSTITUTE(Categorization!M71,"x",'Categorization (2)'!M$4)</f>
        <v/>
      </c>
      <c r="N71" s="98" t="str">
        <f>SUBSTITUTE(Categorization!N71,"x",'Categorization (2)'!N$4)</f>
        <v/>
      </c>
      <c r="O71" s="98" t="str">
        <f>SUBSTITUTE(Categorization!O71,"x",'Categorization (2)'!O$4)</f>
        <v/>
      </c>
      <c r="P71" s="102" t="str">
        <f>SUBSTITUTE(Categorization!P71,"x",'Categorization (2)'!P$4)</f>
        <v/>
      </c>
      <c r="Q71" s="102" t="str">
        <f>SUBSTITUTE(Categorization!Q71,"x",'Categorization (2)'!Q$4)</f>
        <v/>
      </c>
      <c r="R71" s="106" t="str">
        <f>SUBSTITUTE(Categorization!R71,"x",'Categorization (2)'!R$4)</f>
        <v/>
      </c>
      <c r="S71" s="106" t="str">
        <f>SUBSTITUTE(Categorization!S71,"x",'Categorization (2)'!S$4)</f>
        <v/>
      </c>
      <c r="T71" s="106" t="str">
        <f>SUBSTITUTE(Categorization!T71,"x",'Categorization (2)'!T$4)</f>
        <v/>
      </c>
      <c r="U71" s="106" t="str">
        <f>SUBSTITUTE(Categorization!U71,"x",'Categorization (2)'!U$4)</f>
        <v/>
      </c>
      <c r="V71" s="113" t="str">
        <f>SUBSTITUTE(Categorization!V71,"x",'Categorization (2)'!V$4)</f>
        <v xml:space="preserve">Środki opatrunkowe i higeniczne/ Pieluchy dla dorosłych/ </v>
      </c>
      <c r="W71" s="113" t="str">
        <f>SUBSTITUTE(Categorization!W71,"x",'Categorization (2)'!W$4)</f>
        <v/>
      </c>
      <c r="X71" s="113" t="str">
        <f>SUBSTITUTE(Categorization!X71,"x",'Categorization (2)'!X$4)</f>
        <v/>
      </c>
      <c r="Y71" s="113" t="str">
        <f>SUBSTITUTE(Categorization!Y71,"x",'Categorization (2)'!Y$4)</f>
        <v/>
      </c>
      <c r="Z71" s="113" t="str">
        <f>SUBSTITUTE(Categorization!Z71,"x",'Categorization (2)'!Z$4)</f>
        <v/>
      </c>
      <c r="AA71" s="110" t="str">
        <f>SUBSTITUTE(Categorization!AA71,"x",'Categorization (2)'!AA$4)</f>
        <v/>
      </c>
      <c r="AB71" s="110" t="str">
        <f>SUBSTITUTE(Categorization!AB71,"x",'Categorization (2)'!AB$4)</f>
        <v/>
      </c>
      <c r="AC71" s="110" t="str">
        <f>SUBSTITUTE(Categorization!AC71,"x",'Categorization (2)'!AC$4)</f>
        <v/>
      </c>
      <c r="AD71" s="110" t="str">
        <f>SUBSTITUTE(Categorization!AD71,"x",'Categorization (2)'!AD$4)</f>
        <v/>
      </c>
      <c r="AE71" s="110" t="str">
        <f>SUBSTITUTE(Categorization!AE71,"x",'Categorization (2)'!AE$4)</f>
        <v/>
      </c>
      <c r="AF71" s="94" t="str">
        <f>SUBSTITUTE(Categorization!AF71,"x",'Categorization (2)'!AF$4)</f>
        <v/>
      </c>
      <c r="AG71" s="94" t="str">
        <f>SUBSTITUTE(Categorization!AG71,"x",'Categorization (2)'!AG$4)</f>
        <v/>
      </c>
      <c r="AH71" s="94" t="str">
        <f>SUBSTITUTE(Categorization!AH71,"x",'Categorization (2)'!AH$4)</f>
        <v xml:space="preserve">Drogi moczowe/ nietrzymanie moczu/ Pieluchy dla dorosłych/ </v>
      </c>
      <c r="AI71" s="94" t="str">
        <f>SUBSTITUTE(Categorization!AI71,"x",'Categorization (2)'!AI$4)</f>
        <v/>
      </c>
      <c r="AJ71" s="94" t="str">
        <f>SUBSTITUTE(Categorization!AJ71,"x",'Categorization (2)'!AJ$4)</f>
        <v/>
      </c>
      <c r="AK71" s="102" t="str">
        <f>SUBSTITUTE(Categorization!AK71,"x",'Categorization (2)'!AK$4)</f>
        <v/>
      </c>
      <c r="AL71" s="115" t="str">
        <f>SUBSTITUTE(Categorization!AL71,"x",'Categorization (2)'!AL$4)</f>
        <v/>
      </c>
      <c r="AM71" s="115" t="str">
        <f>SUBSTITUTE(Categorization!AM71,"x",'Categorization (2)'!AM$4)</f>
        <v/>
      </c>
      <c r="AN71" s="117" t="str">
        <f>SUBSTITUTE(Categorization!AN71,"x",'Categorization (2)'!AN$4)</f>
        <v/>
      </c>
      <c r="AO71" s="117" t="str">
        <f>SUBSTITUTE(Categorization!AO71,"x",'Categorization (2)'!AO$4)</f>
        <v/>
      </c>
      <c r="AP71" s="117" t="str">
        <f>SUBSTITUTE(Categorization!AP71,"x",'Categorization (2)'!AP$4)</f>
        <v/>
      </c>
      <c r="AQ71" s="117" t="str">
        <f>SUBSTITUTE(Categorization!AQ71,"x",'Categorization (2)'!AQ$4)</f>
        <v/>
      </c>
      <c r="AR71" s="117" t="str">
        <f>SUBSTITUTE(Categorization!AR71,"x",'Categorization (2)'!AR$4)</f>
        <v/>
      </c>
      <c r="AS71" s="117" t="str">
        <f>SUBSTITUTE(Categorization!AS71,"x",'Categorization (2)'!AS$4)</f>
        <v/>
      </c>
      <c r="AT71" s="117" t="str">
        <f>SUBSTITUTE(Categorization!AT71,"x",'Categorization (2)'!AT$4)</f>
        <v/>
      </c>
      <c r="AU71" s="89"/>
    </row>
    <row r="72" spans="1:47" ht="13.5" customHeight="1">
      <c r="A72" s="8"/>
      <c r="B72" s="8" t="s">
        <v>12</v>
      </c>
      <c r="C72" s="5">
        <v>68</v>
      </c>
      <c r="D72" s="7">
        <v>5</v>
      </c>
      <c r="E72" s="7">
        <v>770054</v>
      </c>
      <c r="F72" s="6" t="s">
        <v>121</v>
      </c>
      <c r="G72" s="20"/>
      <c r="H72" s="98" t="str">
        <f>SUBSTITUTE(Categorization!H72,"x",'Categorization (2)'!H$4)</f>
        <v/>
      </c>
      <c r="I72" s="98" t="str">
        <f>SUBSTITUTE(Categorization!I72,"x",'Categorization (2)'!I$4)</f>
        <v/>
      </c>
      <c r="J72" s="98" t="str">
        <f>SUBSTITUTE(Categorization!J72,"x",'Categorization (2)'!J$4)</f>
        <v/>
      </c>
      <c r="K72" s="98" t="str">
        <f>SUBSTITUTE(Categorization!K72,"x",'Categorization (2)'!K$4)</f>
        <v/>
      </c>
      <c r="L72" s="98" t="str">
        <f>SUBSTITUTE(Categorization!L72,"x",'Categorization (2)'!L$4)</f>
        <v/>
      </c>
      <c r="M72" s="98" t="str">
        <f>SUBSTITUTE(Categorization!M72,"x",'Categorization (2)'!M$4)</f>
        <v/>
      </c>
      <c r="N72" s="98" t="str">
        <f>SUBSTITUTE(Categorization!N72,"x",'Categorization (2)'!N$4)</f>
        <v/>
      </c>
      <c r="O72" s="98" t="str">
        <f>SUBSTITUTE(Categorization!O72,"x",'Categorization (2)'!O$4)</f>
        <v/>
      </c>
      <c r="P72" s="102" t="str">
        <f>SUBSTITUTE(Categorization!P72,"x",'Categorization (2)'!P$4)</f>
        <v/>
      </c>
      <c r="Q72" s="102" t="str">
        <f>SUBSTITUTE(Categorization!Q72,"x",'Categorization (2)'!Q$4)</f>
        <v/>
      </c>
      <c r="R72" s="106" t="str">
        <f>SUBSTITUTE(Categorization!R72,"x",'Categorization (2)'!R$4)</f>
        <v/>
      </c>
      <c r="S72" s="106" t="str">
        <f>SUBSTITUTE(Categorization!S72,"x",'Categorization (2)'!S$4)</f>
        <v/>
      </c>
      <c r="T72" s="106" t="str">
        <f>SUBSTITUTE(Categorization!T72,"x",'Categorization (2)'!T$4)</f>
        <v/>
      </c>
      <c r="U72" s="106" t="str">
        <f>SUBSTITUTE(Categorization!U72,"x",'Categorization (2)'!U$4)</f>
        <v/>
      </c>
      <c r="V72" s="113" t="str">
        <f>SUBSTITUTE(Categorization!V72,"x",'Categorization (2)'!V$4)</f>
        <v xml:space="preserve">Środki opatrunkowe i higeniczne/ Pieluchy dla dorosłych/ </v>
      </c>
      <c r="W72" s="113" t="str">
        <f>SUBSTITUTE(Categorization!W72,"x",'Categorization (2)'!W$4)</f>
        <v/>
      </c>
      <c r="X72" s="113" t="str">
        <f>SUBSTITUTE(Categorization!X72,"x",'Categorization (2)'!X$4)</f>
        <v/>
      </c>
      <c r="Y72" s="113" t="str">
        <f>SUBSTITUTE(Categorization!Y72,"x",'Categorization (2)'!Y$4)</f>
        <v/>
      </c>
      <c r="Z72" s="113" t="str">
        <f>SUBSTITUTE(Categorization!Z72,"x",'Categorization (2)'!Z$4)</f>
        <v/>
      </c>
      <c r="AA72" s="110" t="str">
        <f>SUBSTITUTE(Categorization!AA72,"x",'Categorization (2)'!AA$4)</f>
        <v/>
      </c>
      <c r="AB72" s="110" t="str">
        <f>SUBSTITUTE(Categorization!AB72,"x",'Categorization (2)'!AB$4)</f>
        <v/>
      </c>
      <c r="AC72" s="110" t="str">
        <f>SUBSTITUTE(Categorization!AC72,"x",'Categorization (2)'!AC$4)</f>
        <v/>
      </c>
      <c r="AD72" s="110" t="str">
        <f>SUBSTITUTE(Categorization!AD72,"x",'Categorization (2)'!AD$4)</f>
        <v/>
      </c>
      <c r="AE72" s="110" t="str">
        <f>SUBSTITUTE(Categorization!AE72,"x",'Categorization (2)'!AE$4)</f>
        <v/>
      </c>
      <c r="AF72" s="94" t="str">
        <f>SUBSTITUTE(Categorization!AF72,"x",'Categorization (2)'!AF$4)</f>
        <v/>
      </c>
      <c r="AG72" s="94" t="str">
        <f>SUBSTITUTE(Categorization!AG72,"x",'Categorization (2)'!AG$4)</f>
        <v/>
      </c>
      <c r="AH72" s="94" t="str">
        <f>SUBSTITUTE(Categorization!AH72,"x",'Categorization (2)'!AH$4)</f>
        <v xml:space="preserve">Drogi moczowe/ nietrzymanie moczu/ Pieluchy dla dorosłych/ </v>
      </c>
      <c r="AI72" s="94" t="str">
        <f>SUBSTITUTE(Categorization!AI72,"x",'Categorization (2)'!AI$4)</f>
        <v/>
      </c>
      <c r="AJ72" s="94" t="str">
        <f>SUBSTITUTE(Categorization!AJ72,"x",'Categorization (2)'!AJ$4)</f>
        <v/>
      </c>
      <c r="AK72" s="102" t="str">
        <f>SUBSTITUTE(Categorization!AK72,"x",'Categorization (2)'!AK$4)</f>
        <v/>
      </c>
      <c r="AL72" s="115" t="str">
        <f>SUBSTITUTE(Categorization!AL72,"x",'Categorization (2)'!AL$4)</f>
        <v/>
      </c>
      <c r="AM72" s="115" t="str">
        <f>SUBSTITUTE(Categorization!AM72,"x",'Categorization (2)'!AM$4)</f>
        <v/>
      </c>
      <c r="AN72" s="117" t="str">
        <f>SUBSTITUTE(Categorization!AN72,"x",'Categorization (2)'!AN$4)</f>
        <v/>
      </c>
      <c r="AO72" s="117" t="str">
        <f>SUBSTITUTE(Categorization!AO72,"x",'Categorization (2)'!AO$4)</f>
        <v/>
      </c>
      <c r="AP72" s="117" t="str">
        <f>SUBSTITUTE(Categorization!AP72,"x",'Categorization (2)'!AP$4)</f>
        <v/>
      </c>
      <c r="AQ72" s="117" t="str">
        <f>SUBSTITUTE(Categorization!AQ72,"x",'Categorization (2)'!AQ$4)</f>
        <v/>
      </c>
      <c r="AR72" s="117" t="str">
        <f>SUBSTITUTE(Categorization!AR72,"x",'Categorization (2)'!AR$4)</f>
        <v/>
      </c>
      <c r="AS72" s="117" t="str">
        <f>SUBSTITUTE(Categorization!AS72,"x",'Categorization (2)'!AS$4)</f>
        <v/>
      </c>
      <c r="AT72" s="117" t="str">
        <f>SUBSTITUTE(Categorization!AT72,"x",'Categorization (2)'!AT$4)</f>
        <v/>
      </c>
      <c r="AU72" s="89"/>
    </row>
    <row r="73" spans="1:47" ht="13.5" customHeight="1">
      <c r="A73" s="8"/>
      <c r="B73" s="8" t="s">
        <v>12</v>
      </c>
      <c r="C73" s="5">
        <v>69</v>
      </c>
      <c r="D73" s="7">
        <v>30</v>
      </c>
      <c r="E73" s="7">
        <v>770100</v>
      </c>
      <c r="F73" s="6" t="s">
        <v>119</v>
      </c>
      <c r="G73" s="20"/>
      <c r="H73" s="98" t="str">
        <f>SUBSTITUTE(Categorization!H73,"x",'Categorization (2)'!H$4)</f>
        <v/>
      </c>
      <c r="I73" s="98" t="str">
        <f>SUBSTITUTE(Categorization!I73,"x",'Categorization (2)'!I$4)</f>
        <v/>
      </c>
      <c r="J73" s="98" t="str">
        <f>SUBSTITUTE(Categorization!J73,"x",'Categorization (2)'!J$4)</f>
        <v/>
      </c>
      <c r="K73" s="98" t="str">
        <f>SUBSTITUTE(Categorization!K73,"x",'Categorization (2)'!K$4)</f>
        <v/>
      </c>
      <c r="L73" s="98" t="str">
        <f>SUBSTITUTE(Categorization!L73,"x",'Categorization (2)'!L$4)</f>
        <v/>
      </c>
      <c r="M73" s="98" t="str">
        <f>SUBSTITUTE(Categorization!M73,"x",'Categorization (2)'!M$4)</f>
        <v/>
      </c>
      <c r="N73" s="98" t="str">
        <f>SUBSTITUTE(Categorization!N73,"x",'Categorization (2)'!N$4)</f>
        <v/>
      </c>
      <c r="O73" s="98" t="str">
        <f>SUBSTITUTE(Categorization!O73,"x",'Categorization (2)'!O$4)</f>
        <v/>
      </c>
      <c r="P73" s="102" t="str">
        <f>SUBSTITUTE(Categorization!P73,"x",'Categorization (2)'!P$4)</f>
        <v/>
      </c>
      <c r="Q73" s="102" t="str">
        <f>SUBSTITUTE(Categorization!Q73,"x",'Categorization (2)'!Q$4)</f>
        <v/>
      </c>
      <c r="R73" s="106" t="str">
        <f>SUBSTITUTE(Categorization!R73,"x",'Categorization (2)'!R$4)</f>
        <v/>
      </c>
      <c r="S73" s="106" t="str">
        <f>SUBSTITUTE(Categorization!S73,"x",'Categorization (2)'!S$4)</f>
        <v/>
      </c>
      <c r="T73" s="106" t="str">
        <f>SUBSTITUTE(Categorization!T73,"x",'Categorization (2)'!T$4)</f>
        <v/>
      </c>
      <c r="U73" s="106" t="str">
        <f>SUBSTITUTE(Categorization!U73,"x",'Categorization (2)'!U$4)</f>
        <v/>
      </c>
      <c r="V73" s="113" t="str">
        <f>SUBSTITUTE(Categorization!V73,"x",'Categorization (2)'!V$4)</f>
        <v/>
      </c>
      <c r="W73" s="113" t="str">
        <f>SUBSTITUTE(Categorization!W73,"x",'Categorization (2)'!W$4)</f>
        <v/>
      </c>
      <c r="X73" s="113" t="str">
        <f>SUBSTITUTE(Categorization!X73,"x",'Categorization (2)'!X$4)</f>
        <v/>
      </c>
      <c r="Y73" s="113" t="str">
        <f>SUBSTITUTE(Categorization!Y73,"x",'Categorization (2)'!Y$4)</f>
        <v/>
      </c>
      <c r="Z73" s="113" t="str">
        <f>SUBSTITUTE(Categorization!Z73,"x",'Categorization (2)'!Z$4)</f>
        <v/>
      </c>
      <c r="AA73" s="110" t="str">
        <f>SUBSTITUTE(Categorization!AA73,"x",'Categorization (2)'!AA$4)</f>
        <v/>
      </c>
      <c r="AB73" s="110" t="str">
        <f>SUBSTITUTE(Categorization!AB73,"x",'Categorization (2)'!AB$4)</f>
        <v/>
      </c>
      <c r="AC73" s="110" t="str">
        <f>SUBSTITUTE(Categorization!AC73,"x",'Categorization (2)'!AC$4)</f>
        <v/>
      </c>
      <c r="AD73" s="110" t="str">
        <f>SUBSTITUTE(Categorization!AD73,"x",'Categorization (2)'!AD$4)</f>
        <v/>
      </c>
      <c r="AE73" s="110" t="str">
        <f>SUBSTITUTE(Categorization!AE73,"x",'Categorization (2)'!AE$4)</f>
        <v/>
      </c>
      <c r="AF73" s="94" t="str">
        <f>SUBSTITUTE(Categorization!AF73,"x",'Categorization (2)'!AF$4)</f>
        <v/>
      </c>
      <c r="AG73" s="94" t="str">
        <f>SUBSTITUTE(Categorization!AG73,"x",'Categorization (2)'!AG$4)</f>
        <v/>
      </c>
      <c r="AH73" s="94" t="str">
        <f>SUBSTITUTE(Categorization!AH73,"x",'Categorization (2)'!AH$4)</f>
        <v/>
      </c>
      <c r="AI73" s="94" t="str">
        <f>SUBSTITUTE(Categorization!AI73,"x",'Categorization (2)'!AI$4)</f>
        <v/>
      </c>
      <c r="AJ73" s="94" t="str">
        <f>SUBSTITUTE(Categorization!AJ73,"x",'Categorization (2)'!AJ$4)</f>
        <v/>
      </c>
      <c r="AK73" s="102" t="str">
        <f>SUBSTITUTE(Categorization!AK73,"x",'Categorization (2)'!AK$4)</f>
        <v/>
      </c>
      <c r="AL73" s="115" t="str">
        <f>SUBSTITUTE(Categorization!AL73,"x",'Categorization (2)'!AL$4)</f>
        <v/>
      </c>
      <c r="AM73" s="115" t="str">
        <f>SUBSTITUTE(Categorization!AM73,"x",'Categorization (2)'!AM$4)</f>
        <v/>
      </c>
      <c r="AN73" s="117" t="str">
        <f>SUBSTITUTE(Categorization!AN73,"x",'Categorization (2)'!AN$4)</f>
        <v/>
      </c>
      <c r="AO73" s="117" t="str">
        <f>SUBSTITUTE(Categorization!AO73,"x",'Categorization (2)'!AO$4)</f>
        <v/>
      </c>
      <c r="AP73" s="117" t="str">
        <f>SUBSTITUTE(Categorization!AP73,"x",'Categorization (2)'!AP$4)</f>
        <v/>
      </c>
      <c r="AQ73" s="117" t="str">
        <f>SUBSTITUTE(Categorization!AQ73,"x",'Categorization (2)'!AQ$4)</f>
        <v/>
      </c>
      <c r="AR73" s="117" t="str">
        <f>SUBSTITUTE(Categorization!AR73,"x",'Categorization (2)'!AR$4)</f>
        <v/>
      </c>
      <c r="AS73" s="117" t="str">
        <f>SUBSTITUTE(Categorization!AS73,"x",'Categorization (2)'!AS$4)</f>
        <v/>
      </c>
      <c r="AT73" s="117" t="str">
        <f>SUBSTITUTE(Categorization!AT73,"x",'Categorization (2)'!AT$4)</f>
        <v/>
      </c>
      <c r="AU73" s="89"/>
    </row>
    <row r="74" spans="1:47" ht="13.5" customHeight="1">
      <c r="A74" s="8"/>
      <c r="B74" s="8" t="s">
        <v>12</v>
      </c>
      <c r="C74" s="5">
        <v>70</v>
      </c>
      <c r="D74" s="7">
        <v>5</v>
      </c>
      <c r="E74" s="7">
        <v>770055</v>
      </c>
      <c r="F74" s="6" t="s">
        <v>122</v>
      </c>
      <c r="G74" s="20"/>
      <c r="H74" s="98" t="str">
        <f>SUBSTITUTE(Categorization!H74,"x",'Categorization (2)'!H$4)</f>
        <v/>
      </c>
      <c r="I74" s="98" t="str">
        <f>SUBSTITUTE(Categorization!I74,"x",'Categorization (2)'!I$4)</f>
        <v/>
      </c>
      <c r="J74" s="98" t="str">
        <f>SUBSTITUTE(Categorization!J74,"x",'Categorization (2)'!J$4)</f>
        <v/>
      </c>
      <c r="K74" s="98" t="str">
        <f>SUBSTITUTE(Categorization!K74,"x",'Categorization (2)'!K$4)</f>
        <v/>
      </c>
      <c r="L74" s="98" t="str">
        <f>SUBSTITUTE(Categorization!L74,"x",'Categorization (2)'!L$4)</f>
        <v/>
      </c>
      <c r="M74" s="98" t="str">
        <f>SUBSTITUTE(Categorization!M74,"x",'Categorization (2)'!M$4)</f>
        <v/>
      </c>
      <c r="N74" s="98" t="str">
        <f>SUBSTITUTE(Categorization!N74,"x",'Categorization (2)'!N$4)</f>
        <v/>
      </c>
      <c r="O74" s="98" t="str">
        <f>SUBSTITUTE(Categorization!O74,"x",'Categorization (2)'!O$4)</f>
        <v/>
      </c>
      <c r="P74" s="102" t="str">
        <f>SUBSTITUTE(Categorization!P74,"x",'Categorization (2)'!P$4)</f>
        <v/>
      </c>
      <c r="Q74" s="102" t="str">
        <f>SUBSTITUTE(Categorization!Q74,"x",'Categorization (2)'!Q$4)</f>
        <v/>
      </c>
      <c r="R74" s="106" t="str">
        <f>SUBSTITUTE(Categorization!R74,"x",'Categorization (2)'!R$4)</f>
        <v/>
      </c>
      <c r="S74" s="106" t="str">
        <f>SUBSTITUTE(Categorization!S74,"x",'Categorization (2)'!S$4)</f>
        <v/>
      </c>
      <c r="T74" s="106" t="str">
        <f>SUBSTITUTE(Categorization!T74,"x",'Categorization (2)'!T$4)</f>
        <v/>
      </c>
      <c r="U74" s="106" t="str">
        <f>SUBSTITUTE(Categorization!U74,"x",'Categorization (2)'!U$4)</f>
        <v/>
      </c>
      <c r="V74" s="113" t="str">
        <f>SUBSTITUTE(Categorization!V74,"x",'Categorization (2)'!V$4)</f>
        <v/>
      </c>
      <c r="W74" s="113" t="str">
        <f>SUBSTITUTE(Categorization!W74,"x",'Categorization (2)'!W$4)</f>
        <v/>
      </c>
      <c r="X74" s="113" t="str">
        <f>SUBSTITUTE(Categorization!X74,"x",'Categorization (2)'!X$4)</f>
        <v/>
      </c>
      <c r="Y74" s="113" t="str">
        <f>SUBSTITUTE(Categorization!Y74,"x",'Categorization (2)'!Y$4)</f>
        <v/>
      </c>
      <c r="Z74" s="113" t="str">
        <f>SUBSTITUTE(Categorization!Z74,"x",'Categorization (2)'!Z$4)</f>
        <v/>
      </c>
      <c r="AA74" s="110" t="str">
        <f>SUBSTITUTE(Categorization!AA74,"x",'Categorization (2)'!AA$4)</f>
        <v/>
      </c>
      <c r="AB74" s="110" t="str">
        <f>SUBSTITUTE(Categorization!AB74,"x",'Categorization (2)'!AB$4)</f>
        <v/>
      </c>
      <c r="AC74" s="110" t="str">
        <f>SUBSTITUTE(Categorization!AC74,"x",'Categorization (2)'!AC$4)</f>
        <v/>
      </c>
      <c r="AD74" s="110" t="str">
        <f>SUBSTITUTE(Categorization!AD74,"x",'Categorization (2)'!AD$4)</f>
        <v/>
      </c>
      <c r="AE74" s="110" t="str">
        <f>SUBSTITUTE(Categorization!AE74,"x",'Categorization (2)'!AE$4)</f>
        <v/>
      </c>
      <c r="AF74" s="94" t="str">
        <f>SUBSTITUTE(Categorization!AF74,"x",'Categorization (2)'!AF$4)</f>
        <v/>
      </c>
      <c r="AG74" s="94" t="str">
        <f>SUBSTITUTE(Categorization!AG74,"x",'Categorization (2)'!AG$4)</f>
        <v/>
      </c>
      <c r="AH74" s="94" t="str">
        <f>SUBSTITUTE(Categorization!AH74,"x",'Categorization (2)'!AH$4)</f>
        <v/>
      </c>
      <c r="AI74" s="94" t="str">
        <f>SUBSTITUTE(Categorization!AI74,"x",'Categorization (2)'!AI$4)</f>
        <v/>
      </c>
      <c r="AJ74" s="94" t="str">
        <f>SUBSTITUTE(Categorization!AJ74,"x",'Categorization (2)'!AJ$4)</f>
        <v/>
      </c>
      <c r="AK74" s="102" t="str">
        <f>SUBSTITUTE(Categorization!AK74,"x",'Categorization (2)'!AK$4)</f>
        <v/>
      </c>
      <c r="AL74" s="115" t="str">
        <f>SUBSTITUTE(Categorization!AL74,"x",'Categorization (2)'!AL$4)</f>
        <v/>
      </c>
      <c r="AM74" s="115" t="str">
        <f>SUBSTITUTE(Categorization!AM74,"x",'Categorization (2)'!AM$4)</f>
        <v/>
      </c>
      <c r="AN74" s="117" t="str">
        <f>SUBSTITUTE(Categorization!AN74,"x",'Categorization (2)'!AN$4)</f>
        <v/>
      </c>
      <c r="AO74" s="117" t="str">
        <f>SUBSTITUTE(Categorization!AO74,"x",'Categorization (2)'!AO$4)</f>
        <v/>
      </c>
      <c r="AP74" s="117" t="str">
        <f>SUBSTITUTE(Categorization!AP74,"x",'Categorization (2)'!AP$4)</f>
        <v/>
      </c>
      <c r="AQ74" s="117" t="str">
        <f>SUBSTITUTE(Categorization!AQ74,"x",'Categorization (2)'!AQ$4)</f>
        <v/>
      </c>
      <c r="AR74" s="117" t="str">
        <f>SUBSTITUTE(Categorization!AR74,"x",'Categorization (2)'!AR$4)</f>
        <v/>
      </c>
      <c r="AS74" s="117" t="str">
        <f>SUBSTITUTE(Categorization!AS74,"x",'Categorization (2)'!AS$4)</f>
        <v/>
      </c>
      <c r="AT74" s="117" t="str">
        <f>SUBSTITUTE(Categorization!AT74,"x",'Categorization (2)'!AT$4)</f>
        <v/>
      </c>
      <c r="AU74" s="89"/>
    </row>
    <row r="75" spans="1:47" ht="13.5" customHeight="1">
      <c r="A75" s="8"/>
      <c r="B75" s="8" t="s">
        <v>12</v>
      </c>
      <c r="C75" s="5">
        <v>71</v>
      </c>
      <c r="D75" s="7">
        <v>30</v>
      </c>
      <c r="E75" s="7">
        <v>770104</v>
      </c>
      <c r="F75" s="6" t="s">
        <v>120</v>
      </c>
      <c r="G75" s="20"/>
      <c r="H75" s="98" t="str">
        <f>SUBSTITUTE(Categorization!H75,"x",'Categorization (2)'!H$4)</f>
        <v/>
      </c>
      <c r="I75" s="98" t="str">
        <f>SUBSTITUTE(Categorization!I75,"x",'Categorization (2)'!I$4)</f>
        <v/>
      </c>
      <c r="J75" s="98" t="str">
        <f>SUBSTITUTE(Categorization!J75,"x",'Categorization (2)'!J$4)</f>
        <v/>
      </c>
      <c r="K75" s="98" t="str">
        <f>SUBSTITUTE(Categorization!K75,"x",'Categorization (2)'!K$4)</f>
        <v/>
      </c>
      <c r="L75" s="98" t="str">
        <f>SUBSTITUTE(Categorization!L75,"x",'Categorization (2)'!L$4)</f>
        <v/>
      </c>
      <c r="M75" s="98" t="str">
        <f>SUBSTITUTE(Categorization!M75,"x",'Categorization (2)'!M$4)</f>
        <v/>
      </c>
      <c r="N75" s="98" t="str">
        <f>SUBSTITUTE(Categorization!N75,"x",'Categorization (2)'!N$4)</f>
        <v/>
      </c>
      <c r="O75" s="98" t="str">
        <f>SUBSTITUTE(Categorization!O75,"x",'Categorization (2)'!O$4)</f>
        <v/>
      </c>
      <c r="P75" s="102" t="str">
        <f>SUBSTITUTE(Categorization!P75,"x",'Categorization (2)'!P$4)</f>
        <v/>
      </c>
      <c r="Q75" s="102" t="str">
        <f>SUBSTITUTE(Categorization!Q75,"x",'Categorization (2)'!Q$4)</f>
        <v/>
      </c>
      <c r="R75" s="106" t="str">
        <f>SUBSTITUTE(Categorization!R75,"x",'Categorization (2)'!R$4)</f>
        <v/>
      </c>
      <c r="S75" s="106" t="str">
        <f>SUBSTITUTE(Categorization!S75,"x",'Categorization (2)'!S$4)</f>
        <v/>
      </c>
      <c r="T75" s="106" t="str">
        <f>SUBSTITUTE(Categorization!T75,"x",'Categorization (2)'!T$4)</f>
        <v/>
      </c>
      <c r="U75" s="106" t="str">
        <f>SUBSTITUTE(Categorization!U75,"x",'Categorization (2)'!U$4)</f>
        <v/>
      </c>
      <c r="V75" s="113" t="str">
        <f>SUBSTITUTE(Categorization!V75,"x",'Categorization (2)'!V$4)</f>
        <v/>
      </c>
      <c r="W75" s="113" t="str">
        <f>SUBSTITUTE(Categorization!W75,"x",'Categorization (2)'!W$4)</f>
        <v/>
      </c>
      <c r="X75" s="113" t="str">
        <f>SUBSTITUTE(Categorization!X75,"x",'Categorization (2)'!X$4)</f>
        <v/>
      </c>
      <c r="Y75" s="113" t="str">
        <f>SUBSTITUTE(Categorization!Y75,"x",'Categorization (2)'!Y$4)</f>
        <v/>
      </c>
      <c r="Z75" s="113" t="str">
        <f>SUBSTITUTE(Categorization!Z75,"x",'Categorization (2)'!Z$4)</f>
        <v/>
      </c>
      <c r="AA75" s="110" t="str">
        <f>SUBSTITUTE(Categorization!AA75,"x",'Categorization (2)'!AA$4)</f>
        <v/>
      </c>
      <c r="AB75" s="110" t="str">
        <f>SUBSTITUTE(Categorization!AB75,"x",'Categorization (2)'!AB$4)</f>
        <v/>
      </c>
      <c r="AC75" s="110" t="str">
        <f>SUBSTITUTE(Categorization!AC75,"x",'Categorization (2)'!AC$4)</f>
        <v/>
      </c>
      <c r="AD75" s="110" t="str">
        <f>SUBSTITUTE(Categorization!AD75,"x",'Categorization (2)'!AD$4)</f>
        <v/>
      </c>
      <c r="AE75" s="110" t="str">
        <f>SUBSTITUTE(Categorization!AE75,"x",'Categorization (2)'!AE$4)</f>
        <v/>
      </c>
      <c r="AF75" s="94" t="str">
        <f>SUBSTITUTE(Categorization!AF75,"x",'Categorization (2)'!AF$4)</f>
        <v/>
      </c>
      <c r="AG75" s="94" t="str">
        <f>SUBSTITUTE(Categorization!AG75,"x",'Categorization (2)'!AG$4)</f>
        <v/>
      </c>
      <c r="AH75" s="94" t="str">
        <f>SUBSTITUTE(Categorization!AH75,"x",'Categorization (2)'!AH$4)</f>
        <v/>
      </c>
      <c r="AI75" s="94" t="str">
        <f>SUBSTITUTE(Categorization!AI75,"x",'Categorization (2)'!AI$4)</f>
        <v/>
      </c>
      <c r="AJ75" s="94" t="str">
        <f>SUBSTITUTE(Categorization!AJ75,"x",'Categorization (2)'!AJ$4)</f>
        <v/>
      </c>
      <c r="AK75" s="102" t="str">
        <f>SUBSTITUTE(Categorization!AK75,"x",'Categorization (2)'!AK$4)</f>
        <v/>
      </c>
      <c r="AL75" s="115" t="str">
        <f>SUBSTITUTE(Categorization!AL75,"x",'Categorization (2)'!AL$4)</f>
        <v/>
      </c>
      <c r="AM75" s="115" t="str">
        <f>SUBSTITUTE(Categorization!AM75,"x",'Categorization (2)'!AM$4)</f>
        <v/>
      </c>
      <c r="AN75" s="117" t="str">
        <f>SUBSTITUTE(Categorization!AN75,"x",'Categorization (2)'!AN$4)</f>
        <v/>
      </c>
      <c r="AO75" s="117" t="str">
        <f>SUBSTITUTE(Categorization!AO75,"x",'Categorization (2)'!AO$4)</f>
        <v/>
      </c>
      <c r="AP75" s="117" t="str">
        <f>SUBSTITUTE(Categorization!AP75,"x",'Categorization (2)'!AP$4)</f>
        <v/>
      </c>
      <c r="AQ75" s="117" t="str">
        <f>SUBSTITUTE(Categorization!AQ75,"x",'Categorization (2)'!AQ$4)</f>
        <v/>
      </c>
      <c r="AR75" s="117" t="str">
        <f>SUBSTITUTE(Categorization!AR75,"x",'Categorization (2)'!AR$4)</f>
        <v/>
      </c>
      <c r="AS75" s="117" t="str">
        <f>SUBSTITUTE(Categorization!AS75,"x",'Categorization (2)'!AS$4)</f>
        <v/>
      </c>
      <c r="AT75" s="117" t="str">
        <f>SUBSTITUTE(Categorization!AT75,"x",'Categorization (2)'!AT$4)</f>
        <v/>
      </c>
      <c r="AU75" s="89"/>
    </row>
    <row r="76" spans="1:47" ht="13.5" customHeight="1">
      <c r="A76" s="8"/>
      <c r="B76" s="8" t="s">
        <v>1216</v>
      </c>
      <c r="C76" s="5">
        <v>72</v>
      </c>
      <c r="D76" s="7">
        <v>100</v>
      </c>
      <c r="E76" s="7">
        <v>774455</v>
      </c>
      <c r="F76" s="6" t="s">
        <v>1217</v>
      </c>
      <c r="G76" s="20"/>
      <c r="H76" s="98" t="str">
        <f>SUBSTITUTE(Categorization!H76,"x",'Categorization (2)'!H$4)</f>
        <v/>
      </c>
      <c r="I76" s="98" t="str">
        <f>SUBSTITUTE(Categorization!I76,"x",'Categorization (2)'!I$4)</f>
        <v/>
      </c>
      <c r="J76" s="98" t="str">
        <f>SUBSTITUTE(Categorization!J76,"x",'Categorization (2)'!J$4)</f>
        <v/>
      </c>
      <c r="K76" s="98" t="str">
        <f>SUBSTITUTE(Categorization!K76,"x",'Categorization (2)'!K$4)</f>
        <v/>
      </c>
      <c r="L76" s="98" t="str">
        <f>SUBSTITUTE(Categorization!L76,"x",'Categorization (2)'!L$4)</f>
        <v/>
      </c>
      <c r="M76" s="98" t="str">
        <f>SUBSTITUTE(Categorization!M76,"x",'Categorization (2)'!M$4)</f>
        <v/>
      </c>
      <c r="N76" s="98" t="str">
        <f>SUBSTITUTE(Categorization!N76,"x",'Categorization (2)'!N$4)</f>
        <v/>
      </c>
      <c r="O76" s="98" t="str">
        <f>SUBSTITUTE(Categorization!O76,"x",'Categorization (2)'!O$4)</f>
        <v/>
      </c>
      <c r="P76" s="102" t="str">
        <f>SUBSTITUTE(Categorization!P76,"x",'Categorization (2)'!P$4)</f>
        <v/>
      </c>
      <c r="Q76" s="102" t="str">
        <f>SUBSTITUTE(Categorization!Q76,"x",'Categorization (2)'!Q$4)</f>
        <v/>
      </c>
      <c r="R76" s="106" t="str">
        <f>SUBSTITUTE(Categorization!R76,"x",'Categorization (2)'!R$4)</f>
        <v/>
      </c>
      <c r="S76" s="106" t="str">
        <f>SUBSTITUTE(Categorization!S76,"x",'Categorization (2)'!S$4)</f>
        <v/>
      </c>
      <c r="T76" s="106" t="str">
        <f>SUBSTITUTE(Categorization!T76,"x",'Categorization (2)'!T$4)</f>
        <v xml:space="preserve">Higiena/ Artykuły higieniczne/ Podkłady higieniczne/ </v>
      </c>
      <c r="U76" s="106" t="str">
        <f>SUBSTITUTE(Categorization!U76,"x",'Categorization (2)'!U$4)</f>
        <v/>
      </c>
      <c r="V76" s="113" t="str">
        <f>SUBSTITUTE(Categorization!V76,"x",'Categorization (2)'!V$4)</f>
        <v/>
      </c>
      <c r="W76" s="113" t="str">
        <f>SUBSTITUTE(Categorization!W76,"x",'Categorization (2)'!W$4)</f>
        <v/>
      </c>
      <c r="X76" s="113" t="str">
        <f>SUBSTITUTE(Categorization!X76,"x",'Categorization (2)'!X$4)</f>
        <v xml:space="preserve">Środki opatrunkowe i higeniczne/ Podkłady higieniczne/ </v>
      </c>
      <c r="Y76" s="113" t="str">
        <f>SUBSTITUTE(Categorization!Y76,"x",'Categorization (2)'!Y$4)</f>
        <v/>
      </c>
      <c r="Z76" s="113" t="str">
        <f>SUBSTITUTE(Categorization!Z76,"x",'Categorization (2)'!Z$4)</f>
        <v/>
      </c>
      <c r="AA76" s="110" t="str">
        <f>SUBSTITUTE(Categorization!AA76,"x",'Categorization (2)'!AA$4)</f>
        <v/>
      </c>
      <c r="AB76" s="110" t="str">
        <f>SUBSTITUTE(Categorization!AB76,"x",'Categorization (2)'!AB$4)</f>
        <v/>
      </c>
      <c r="AC76" s="110" t="str">
        <f>SUBSTITUTE(Categorization!AC76,"x",'Categorization (2)'!AC$4)</f>
        <v/>
      </c>
      <c r="AD76" s="110" t="str">
        <f>SUBSTITUTE(Categorization!AD76,"x",'Categorization (2)'!AD$4)</f>
        <v/>
      </c>
      <c r="AE76" s="110" t="str">
        <f>SUBSTITUTE(Categorization!AE76,"x",'Categorization (2)'!AE$4)</f>
        <v/>
      </c>
      <c r="AF76" s="94" t="str">
        <f>SUBSTITUTE(Categorization!AF76,"x",'Categorization (2)'!AF$4)</f>
        <v/>
      </c>
      <c r="AG76" s="94" t="str">
        <f>SUBSTITUTE(Categorization!AG76,"x",'Categorization (2)'!AG$4)</f>
        <v/>
      </c>
      <c r="AH76" s="94" t="str">
        <f>SUBSTITUTE(Categorization!AH76,"x",'Categorization (2)'!AH$4)</f>
        <v/>
      </c>
      <c r="AI76" s="94" t="str">
        <f>SUBSTITUTE(Categorization!AI76,"x",'Categorization (2)'!AI$4)</f>
        <v xml:space="preserve">Drogi moczowe/ nietrzymanie moczu/ Podkłady nieprzemakalne/ Prześcieradła/ </v>
      </c>
      <c r="AJ76" s="94" t="str">
        <f>SUBSTITUTE(Categorization!AJ76,"x",'Categorization (2)'!AJ$4)</f>
        <v/>
      </c>
      <c r="AK76" s="102" t="str">
        <f>SUBSTITUTE(Categorization!AK76,"x",'Categorization (2)'!AK$4)</f>
        <v/>
      </c>
      <c r="AL76" s="115" t="str">
        <f>SUBSTITUTE(Categorization!AL76,"x",'Categorization (2)'!AL$4)</f>
        <v/>
      </c>
      <c r="AM76" s="115" t="str">
        <f>SUBSTITUTE(Categorization!AM76,"x",'Categorization (2)'!AM$4)</f>
        <v/>
      </c>
      <c r="AN76" s="117" t="str">
        <f>SUBSTITUTE(Categorization!AN76,"x",'Categorization (2)'!AN$4)</f>
        <v/>
      </c>
      <c r="AO76" s="117" t="str">
        <f>SUBSTITUTE(Categorization!AO76,"x",'Categorization (2)'!AO$4)</f>
        <v xml:space="preserve">Sklep rehabilitacyjny/ Higiena i pielęgnacja chorych/ </v>
      </c>
      <c r="AP76" s="117" t="str">
        <f>SUBSTITUTE(Categorization!AP76,"x",'Categorization (2)'!AP$4)</f>
        <v xml:space="preserve">Sklep rehabilitacyjny/ Dla pacjenta leżącego/ </v>
      </c>
      <c r="AQ76" s="117" t="str">
        <f>SUBSTITUTE(Categorization!AQ76,"x",'Categorization (2)'!AQ$4)</f>
        <v xml:space="preserve">Sklep rehabilitacyjny/ Podkłady nieprzemakalne/ Prześcieradła/ </v>
      </c>
      <c r="AR76" s="117" t="str">
        <f>SUBSTITUTE(Categorization!AR76,"x",'Categorization (2)'!AR$4)</f>
        <v/>
      </c>
      <c r="AS76" s="117" t="str">
        <f>SUBSTITUTE(Categorization!AS76,"x",'Categorization (2)'!AS$4)</f>
        <v xml:space="preserve">Sklep rehabilitacyjny/ Akcesoria dla osób starszych i niepełnosprawnych/ </v>
      </c>
      <c r="AT76" s="117" t="str">
        <f>SUBSTITUTE(Categorization!AT76,"x",'Categorization (2)'!AT$4)</f>
        <v/>
      </c>
      <c r="AU76" s="89"/>
    </row>
    <row r="77" spans="1:47" ht="13.5" customHeight="1">
      <c r="A77" s="8"/>
      <c r="B77" s="8" t="s">
        <v>13</v>
      </c>
      <c r="C77" s="5">
        <v>73</v>
      </c>
      <c r="D77" s="7">
        <v>150</v>
      </c>
      <c r="E77" s="7">
        <v>720511</v>
      </c>
      <c r="F77" s="6" t="s">
        <v>123</v>
      </c>
      <c r="G77" s="20"/>
      <c r="H77" s="98" t="str">
        <f>SUBSTITUTE(Categorization!H77,"x",'Categorization (2)'!H$4)</f>
        <v/>
      </c>
      <c r="I77" s="98" t="str">
        <f>SUBSTITUTE(Categorization!I77,"x",'Categorization (2)'!I$4)</f>
        <v/>
      </c>
      <c r="J77" s="98" t="str">
        <f>SUBSTITUTE(Categorization!J77,"x",'Categorization (2)'!J$4)</f>
        <v/>
      </c>
      <c r="K77" s="98" t="str">
        <f>SUBSTITUTE(Categorization!K77,"x",'Categorization (2)'!K$4)</f>
        <v/>
      </c>
      <c r="L77" s="98" t="str">
        <f>SUBSTITUTE(Categorization!L77,"x",'Categorization (2)'!L$4)</f>
        <v/>
      </c>
      <c r="M77" s="98" t="str">
        <f>SUBSTITUTE(Categorization!M77,"x",'Categorization (2)'!M$4)</f>
        <v/>
      </c>
      <c r="N77" s="98" t="str">
        <f>SUBSTITUTE(Categorization!N77,"x",'Categorization (2)'!N$4)</f>
        <v/>
      </c>
      <c r="O77" s="98" t="str">
        <f>SUBSTITUTE(Categorization!O77,"x",'Categorization (2)'!O$4)</f>
        <v/>
      </c>
      <c r="P77" s="102" t="str">
        <f>SUBSTITUTE(Categorization!P77,"x",'Categorization (2)'!P$4)</f>
        <v/>
      </c>
      <c r="Q77" s="102" t="str">
        <f>SUBSTITUTE(Categorization!Q77,"x",'Categorization (2)'!Q$4)</f>
        <v/>
      </c>
      <c r="R77" s="106" t="str">
        <f>SUBSTITUTE(Categorization!R77,"x",'Categorization (2)'!R$4)</f>
        <v/>
      </c>
      <c r="S77" s="106" t="str">
        <f>SUBSTITUTE(Categorization!S77,"x",'Categorization (2)'!S$4)</f>
        <v/>
      </c>
      <c r="T77" s="106" t="str">
        <f>SUBSTITUTE(Categorization!T77,"x",'Categorization (2)'!T$4)</f>
        <v/>
      </c>
      <c r="U77" s="106" t="str">
        <f>SUBSTITUTE(Categorization!U77,"x",'Categorization (2)'!U$4)</f>
        <v/>
      </c>
      <c r="V77" s="113" t="str">
        <f>SUBSTITUTE(Categorization!V77,"x",'Categorization (2)'!V$4)</f>
        <v/>
      </c>
      <c r="W77" s="113" t="str">
        <f>SUBSTITUTE(Categorization!W77,"x",'Categorization (2)'!W$4)</f>
        <v/>
      </c>
      <c r="X77" s="113" t="str">
        <f>SUBSTITUTE(Categorization!X77,"x",'Categorization (2)'!X$4)</f>
        <v/>
      </c>
      <c r="Y77" s="113" t="str">
        <f>SUBSTITUTE(Categorization!Y77,"x",'Categorization (2)'!Y$4)</f>
        <v/>
      </c>
      <c r="Z77" s="113" t="str">
        <f>SUBSTITUTE(Categorization!Z77,"x",'Categorization (2)'!Z$4)</f>
        <v/>
      </c>
      <c r="AA77" s="110" t="str">
        <f>SUBSTITUTE(Categorization!AA77,"x",'Categorization (2)'!AA$4)</f>
        <v/>
      </c>
      <c r="AB77" s="110" t="str">
        <f>SUBSTITUTE(Categorization!AB77,"x",'Categorization (2)'!AB$4)</f>
        <v/>
      </c>
      <c r="AC77" s="110" t="str">
        <f>SUBSTITUTE(Categorization!AC77,"x",'Categorization (2)'!AC$4)</f>
        <v/>
      </c>
      <c r="AD77" s="110" t="str">
        <f>SUBSTITUTE(Categorization!AD77,"x",'Categorization (2)'!AD$4)</f>
        <v/>
      </c>
      <c r="AE77" s="110" t="str">
        <f>SUBSTITUTE(Categorization!AE77,"x",'Categorization (2)'!AE$4)</f>
        <v/>
      </c>
      <c r="AF77" s="94" t="str">
        <f>SUBSTITUTE(Categorization!AF77,"x",'Categorization (2)'!AF$4)</f>
        <v/>
      </c>
      <c r="AG77" s="94" t="str">
        <f>SUBSTITUTE(Categorization!AG77,"x",'Categorization (2)'!AG$4)</f>
        <v/>
      </c>
      <c r="AH77" s="94" t="str">
        <f>SUBSTITUTE(Categorization!AH77,"x",'Categorization (2)'!AH$4)</f>
        <v/>
      </c>
      <c r="AI77" s="94" t="str">
        <f>SUBSTITUTE(Categorization!AI77,"x",'Categorization (2)'!AI$4)</f>
        <v/>
      </c>
      <c r="AJ77" s="94" t="str">
        <f>SUBSTITUTE(Categorization!AJ77,"x",'Categorization (2)'!AJ$4)</f>
        <v/>
      </c>
      <c r="AK77" s="102" t="str">
        <f>SUBSTITUTE(Categorization!AK77,"x",'Categorization (2)'!AK$4)</f>
        <v/>
      </c>
      <c r="AL77" s="115" t="str">
        <f>SUBSTITUTE(Categorization!AL77,"x",'Categorization (2)'!AL$4)</f>
        <v/>
      </c>
      <c r="AM77" s="115" t="str">
        <f>SUBSTITUTE(Categorization!AM77,"x",'Categorization (2)'!AM$4)</f>
        <v/>
      </c>
      <c r="AN77" s="117" t="str">
        <f>SUBSTITUTE(Categorization!AN77,"x",'Categorization (2)'!AN$4)</f>
        <v/>
      </c>
      <c r="AO77" s="117" t="str">
        <f>SUBSTITUTE(Categorization!AO77,"x",'Categorization (2)'!AO$4)</f>
        <v xml:space="preserve">Sklep rehabilitacyjny/ Higiena i pielęgnacja chorych/ </v>
      </c>
      <c r="AP77" s="117" t="str">
        <f>SUBSTITUTE(Categorization!AP77,"x",'Categorization (2)'!AP$4)</f>
        <v xml:space="preserve">Sklep rehabilitacyjny/ Dla pacjenta leżącego/ </v>
      </c>
      <c r="AQ77" s="117" t="str">
        <f>SUBSTITUTE(Categorization!AQ77,"x",'Categorization (2)'!AQ$4)</f>
        <v/>
      </c>
      <c r="AR77" s="117" t="str">
        <f>SUBSTITUTE(Categorization!AR77,"x",'Categorization (2)'!AR$4)</f>
        <v/>
      </c>
      <c r="AS77" s="117" t="str">
        <f>SUBSTITUTE(Categorization!AS77,"x",'Categorization (2)'!AS$4)</f>
        <v xml:space="preserve">Sklep rehabilitacyjny/ Akcesoria dla osób starszych i niepełnosprawnych/ </v>
      </c>
      <c r="AT77" s="117" t="str">
        <f>SUBSTITUTE(Categorization!AT77,"x",'Categorization (2)'!AT$4)</f>
        <v/>
      </c>
      <c r="AU77" s="89"/>
    </row>
    <row r="78" spans="1:47" ht="13.5" customHeight="1">
      <c r="A78" s="8"/>
      <c r="B78" s="8" t="s">
        <v>14</v>
      </c>
      <c r="C78" s="5">
        <v>74</v>
      </c>
      <c r="D78" s="7">
        <v>30</v>
      </c>
      <c r="E78" s="7">
        <v>5369</v>
      </c>
      <c r="F78" s="6" t="s">
        <v>124</v>
      </c>
      <c r="G78" s="20"/>
      <c r="H78" s="98" t="str">
        <f>SUBSTITUTE(Categorization!H78,"x",'Categorization (2)'!H$4)</f>
        <v/>
      </c>
      <c r="I78" s="98" t="str">
        <f>SUBSTITUTE(Categorization!I78,"x",'Categorization (2)'!I$4)</f>
        <v/>
      </c>
      <c r="J78" s="98" t="str">
        <f>SUBSTITUTE(Categorization!J78,"x",'Categorization (2)'!J$4)</f>
        <v/>
      </c>
      <c r="K78" s="98" t="str">
        <f>SUBSTITUTE(Categorization!K78,"x",'Categorization (2)'!K$4)</f>
        <v/>
      </c>
      <c r="L78" s="98" t="str">
        <f>SUBSTITUTE(Categorization!L78,"x",'Categorization (2)'!L$4)</f>
        <v/>
      </c>
      <c r="M78" s="98" t="str">
        <f>SUBSTITUTE(Categorization!M78,"x",'Categorization (2)'!M$4)</f>
        <v/>
      </c>
      <c r="N78" s="98" t="str">
        <f>SUBSTITUTE(Categorization!N78,"x",'Categorization (2)'!N$4)</f>
        <v/>
      </c>
      <c r="O78" s="98" t="str">
        <f>SUBSTITUTE(Categorization!O78,"x",'Categorization (2)'!O$4)</f>
        <v/>
      </c>
      <c r="P78" s="102" t="str">
        <f>SUBSTITUTE(Categorization!P78,"x",'Categorization (2)'!P$4)</f>
        <v/>
      </c>
      <c r="Q78" s="102" t="str">
        <f>SUBSTITUTE(Categorization!Q78,"x",'Categorization (2)'!Q$4)</f>
        <v/>
      </c>
      <c r="R78" s="106" t="str">
        <f>SUBSTITUTE(Categorization!R78,"x",'Categorization (2)'!R$4)</f>
        <v/>
      </c>
      <c r="S78" s="106" t="str">
        <f>SUBSTITUTE(Categorization!S78,"x",'Categorization (2)'!S$4)</f>
        <v/>
      </c>
      <c r="T78" s="106" t="str">
        <f>SUBSTITUTE(Categorization!T78,"x",'Categorization (2)'!T$4)</f>
        <v xml:space="preserve">Higiena/ Artykuły higieniczne/ Podkłady higieniczne/ </v>
      </c>
      <c r="U78" s="106" t="str">
        <f>SUBSTITUTE(Categorization!U78,"x",'Categorization (2)'!U$4)</f>
        <v/>
      </c>
      <c r="V78" s="113" t="str">
        <f>SUBSTITUTE(Categorization!V78,"x",'Categorization (2)'!V$4)</f>
        <v/>
      </c>
      <c r="W78" s="113" t="str">
        <f>SUBSTITUTE(Categorization!W78,"x",'Categorization (2)'!W$4)</f>
        <v/>
      </c>
      <c r="X78" s="113" t="str">
        <f>SUBSTITUTE(Categorization!X78,"x",'Categorization (2)'!X$4)</f>
        <v xml:space="preserve">Środki opatrunkowe i higeniczne/ Podkłady higieniczne/ </v>
      </c>
      <c r="Y78" s="113" t="str">
        <f>SUBSTITUTE(Categorization!Y78,"x",'Categorization (2)'!Y$4)</f>
        <v/>
      </c>
      <c r="Z78" s="113" t="str">
        <f>SUBSTITUTE(Categorization!Z78,"x",'Categorization (2)'!Z$4)</f>
        <v/>
      </c>
      <c r="AA78" s="110" t="str">
        <f>SUBSTITUTE(Categorization!AA78,"x",'Categorization (2)'!AA$4)</f>
        <v xml:space="preserve">Ciąża i dziecko/ Mama i dziecko/ Wyprawka do szpitala/ </v>
      </c>
      <c r="AB78" s="110" t="str">
        <f>SUBSTITUTE(Categorization!AB78,"x",'Categorization (2)'!AB$4)</f>
        <v/>
      </c>
      <c r="AC78" s="110" t="str">
        <f>SUBSTITUTE(Categorization!AC78,"x",'Categorization (2)'!AC$4)</f>
        <v xml:space="preserve">Ciąża i dziecko/ Mama i dziecko/ Majtki i wkładki poporodowe/ </v>
      </c>
      <c r="AD78" s="110" t="str">
        <f>SUBSTITUTE(Categorization!AD78,"x",'Categorization (2)'!AD$4)</f>
        <v xml:space="preserve">Ciąża i dziecko/ Mama i dziecko/ Pieluszki, majteczki, (podkłady)/ </v>
      </c>
      <c r="AE78" s="110" t="str">
        <f>SUBSTITUTE(Categorization!AE78,"x",'Categorization (2)'!AE$4)</f>
        <v/>
      </c>
      <c r="AF78" s="94" t="str">
        <f>SUBSTITUTE(Categorization!AF78,"x",'Categorization (2)'!AF$4)</f>
        <v/>
      </c>
      <c r="AG78" s="94" t="str">
        <f>SUBSTITUTE(Categorization!AG78,"x",'Categorization (2)'!AG$4)</f>
        <v/>
      </c>
      <c r="AH78" s="94" t="str">
        <f>SUBSTITUTE(Categorization!AH78,"x",'Categorization (2)'!AH$4)</f>
        <v/>
      </c>
      <c r="AI78" s="94" t="str">
        <f>SUBSTITUTE(Categorization!AI78,"x",'Categorization (2)'!AI$4)</f>
        <v xml:space="preserve">Drogi moczowe/ nietrzymanie moczu/ Podkłady nieprzemakalne/ Prześcieradła/ </v>
      </c>
      <c r="AJ78" s="94" t="str">
        <f>SUBSTITUTE(Categorization!AJ78,"x",'Categorization (2)'!AJ$4)</f>
        <v/>
      </c>
      <c r="AK78" s="102" t="str">
        <f>SUBSTITUTE(Categorization!AK78,"x",'Categorization (2)'!AK$4)</f>
        <v/>
      </c>
      <c r="AL78" s="115" t="str">
        <f>SUBSTITUTE(Categorization!AL78,"x",'Categorization (2)'!AL$4)</f>
        <v/>
      </c>
      <c r="AM78" s="115" t="str">
        <f>SUBSTITUTE(Categorization!AM78,"x",'Categorization (2)'!AM$4)</f>
        <v/>
      </c>
      <c r="AN78" s="117" t="str">
        <f>SUBSTITUTE(Categorization!AN78,"x",'Categorization (2)'!AN$4)</f>
        <v/>
      </c>
      <c r="AO78" s="117" t="str">
        <f>SUBSTITUTE(Categorization!AO78,"x",'Categorization (2)'!AO$4)</f>
        <v/>
      </c>
      <c r="AP78" s="117" t="str">
        <f>SUBSTITUTE(Categorization!AP78,"x",'Categorization (2)'!AP$4)</f>
        <v xml:space="preserve">Sklep rehabilitacyjny/ Dla pacjenta leżącego/ </v>
      </c>
      <c r="AQ78" s="117" t="str">
        <f>SUBSTITUTE(Categorization!AQ78,"x",'Categorization (2)'!AQ$4)</f>
        <v xml:space="preserve">Sklep rehabilitacyjny/ Podkłady nieprzemakalne/ Prześcieradła/ </v>
      </c>
      <c r="AR78" s="117" t="str">
        <f>SUBSTITUTE(Categorization!AR78,"x",'Categorization (2)'!AR$4)</f>
        <v xml:space="preserve">Sklep rehabilitacyjny/ Artykuły medyczne i rehabilitacyjne/ </v>
      </c>
      <c r="AS78" s="117" t="str">
        <f>SUBSTITUTE(Categorization!AS78,"x",'Categorization (2)'!AS$4)</f>
        <v xml:space="preserve">Sklep rehabilitacyjny/ Akcesoria dla osób starszych i niepełnosprawnych/ </v>
      </c>
      <c r="AT78" s="117" t="str">
        <f>SUBSTITUTE(Categorization!AT78,"x",'Categorization (2)'!AT$4)</f>
        <v/>
      </c>
      <c r="AU78" s="89"/>
    </row>
    <row r="79" spans="1:47" ht="13.5" customHeight="1">
      <c r="A79" s="8"/>
      <c r="B79" s="8" t="s">
        <v>14</v>
      </c>
      <c r="C79" s="5">
        <v>75</v>
      </c>
      <c r="D79" s="7">
        <v>30</v>
      </c>
      <c r="E79" s="7">
        <v>5619</v>
      </c>
      <c r="F79" s="6" t="s">
        <v>125</v>
      </c>
      <c r="G79" s="20"/>
      <c r="H79" s="98" t="str">
        <f>SUBSTITUTE(Categorization!H79,"x",'Categorization (2)'!H$4)</f>
        <v/>
      </c>
      <c r="I79" s="98" t="str">
        <f>SUBSTITUTE(Categorization!I79,"x",'Categorization (2)'!I$4)</f>
        <v/>
      </c>
      <c r="J79" s="98" t="str">
        <f>SUBSTITUTE(Categorization!J79,"x",'Categorization (2)'!J$4)</f>
        <v/>
      </c>
      <c r="K79" s="98" t="str">
        <f>SUBSTITUTE(Categorization!K79,"x",'Categorization (2)'!K$4)</f>
        <v/>
      </c>
      <c r="L79" s="98" t="str">
        <f>SUBSTITUTE(Categorization!L79,"x",'Categorization (2)'!L$4)</f>
        <v/>
      </c>
      <c r="M79" s="98" t="str">
        <f>SUBSTITUTE(Categorization!M79,"x",'Categorization (2)'!M$4)</f>
        <v/>
      </c>
      <c r="N79" s="98" t="str">
        <f>SUBSTITUTE(Categorization!N79,"x",'Categorization (2)'!N$4)</f>
        <v/>
      </c>
      <c r="O79" s="98" t="str">
        <f>SUBSTITUTE(Categorization!O79,"x",'Categorization (2)'!O$4)</f>
        <v/>
      </c>
      <c r="P79" s="102" t="str">
        <f>SUBSTITUTE(Categorization!P79,"x",'Categorization (2)'!P$4)</f>
        <v/>
      </c>
      <c r="Q79" s="102" t="str">
        <f>SUBSTITUTE(Categorization!Q79,"x",'Categorization (2)'!Q$4)</f>
        <v/>
      </c>
      <c r="R79" s="106" t="str">
        <f>SUBSTITUTE(Categorization!R79,"x",'Categorization (2)'!R$4)</f>
        <v/>
      </c>
      <c r="S79" s="106" t="str">
        <f>SUBSTITUTE(Categorization!S79,"x",'Categorization (2)'!S$4)</f>
        <v/>
      </c>
      <c r="T79" s="106" t="str">
        <f>SUBSTITUTE(Categorization!T79,"x",'Categorization (2)'!T$4)</f>
        <v xml:space="preserve">Higiena/ Artykuły higieniczne/ Podkłady higieniczne/ </v>
      </c>
      <c r="U79" s="106" t="str">
        <f>SUBSTITUTE(Categorization!U79,"x",'Categorization (2)'!U$4)</f>
        <v/>
      </c>
      <c r="V79" s="113" t="str">
        <f>SUBSTITUTE(Categorization!V79,"x",'Categorization (2)'!V$4)</f>
        <v/>
      </c>
      <c r="W79" s="113" t="str">
        <f>SUBSTITUTE(Categorization!W79,"x",'Categorization (2)'!W$4)</f>
        <v/>
      </c>
      <c r="X79" s="113" t="str">
        <f>SUBSTITUTE(Categorization!X79,"x",'Categorization (2)'!X$4)</f>
        <v xml:space="preserve">Środki opatrunkowe i higeniczne/ Podkłady higieniczne/ </v>
      </c>
      <c r="Y79" s="113" t="str">
        <f>SUBSTITUTE(Categorization!Y79,"x",'Categorization (2)'!Y$4)</f>
        <v/>
      </c>
      <c r="Z79" s="113" t="str">
        <f>SUBSTITUTE(Categorization!Z79,"x",'Categorization (2)'!Z$4)</f>
        <v/>
      </c>
      <c r="AA79" s="110" t="str">
        <f>SUBSTITUTE(Categorization!AA79,"x",'Categorization (2)'!AA$4)</f>
        <v/>
      </c>
      <c r="AB79" s="110" t="str">
        <f>SUBSTITUTE(Categorization!AB79,"x",'Categorization (2)'!AB$4)</f>
        <v/>
      </c>
      <c r="AC79" s="110" t="str">
        <f>SUBSTITUTE(Categorization!AC79,"x",'Categorization (2)'!AC$4)</f>
        <v xml:space="preserve">Ciąża i dziecko/ Mama i dziecko/ Majtki i wkładki poporodowe/ </v>
      </c>
      <c r="AD79" s="110" t="str">
        <f>SUBSTITUTE(Categorization!AD79,"x",'Categorization (2)'!AD$4)</f>
        <v xml:space="preserve">Ciąża i dziecko/ Mama i dziecko/ Pieluszki, majteczki, (podkłady)/ </v>
      </c>
      <c r="AE79" s="110" t="str">
        <f>SUBSTITUTE(Categorization!AE79,"x",'Categorization (2)'!AE$4)</f>
        <v/>
      </c>
      <c r="AF79" s="94" t="str">
        <f>SUBSTITUTE(Categorization!AF79,"x",'Categorization (2)'!AF$4)</f>
        <v/>
      </c>
      <c r="AG79" s="94" t="str">
        <f>SUBSTITUTE(Categorization!AG79,"x",'Categorization (2)'!AG$4)</f>
        <v/>
      </c>
      <c r="AH79" s="94" t="str">
        <f>SUBSTITUTE(Categorization!AH79,"x",'Categorization (2)'!AH$4)</f>
        <v/>
      </c>
      <c r="AI79" s="94" t="str">
        <f>SUBSTITUTE(Categorization!AI79,"x",'Categorization (2)'!AI$4)</f>
        <v xml:space="preserve">Drogi moczowe/ nietrzymanie moczu/ Podkłady nieprzemakalne/ Prześcieradła/ </v>
      </c>
      <c r="AJ79" s="94" t="str">
        <f>SUBSTITUTE(Categorization!AJ79,"x",'Categorization (2)'!AJ$4)</f>
        <v/>
      </c>
      <c r="AK79" s="102" t="str">
        <f>SUBSTITUTE(Categorization!AK79,"x",'Categorization (2)'!AK$4)</f>
        <v/>
      </c>
      <c r="AL79" s="115" t="str">
        <f>SUBSTITUTE(Categorization!AL79,"x",'Categorization (2)'!AL$4)</f>
        <v/>
      </c>
      <c r="AM79" s="115" t="str">
        <f>SUBSTITUTE(Categorization!AM79,"x",'Categorization (2)'!AM$4)</f>
        <v/>
      </c>
      <c r="AN79" s="117" t="str">
        <f>SUBSTITUTE(Categorization!AN79,"x",'Categorization (2)'!AN$4)</f>
        <v/>
      </c>
      <c r="AO79" s="117" t="str">
        <f>SUBSTITUTE(Categorization!AO79,"x",'Categorization (2)'!AO$4)</f>
        <v/>
      </c>
      <c r="AP79" s="117" t="str">
        <f>SUBSTITUTE(Categorization!AP79,"x",'Categorization (2)'!AP$4)</f>
        <v xml:space="preserve">Sklep rehabilitacyjny/ Dla pacjenta leżącego/ </v>
      </c>
      <c r="AQ79" s="117" t="str">
        <f>SUBSTITUTE(Categorization!AQ79,"x",'Categorization (2)'!AQ$4)</f>
        <v xml:space="preserve">Sklep rehabilitacyjny/ Podkłady nieprzemakalne/ Prześcieradła/ </v>
      </c>
      <c r="AR79" s="117" t="str">
        <f>SUBSTITUTE(Categorization!AR79,"x",'Categorization (2)'!AR$4)</f>
        <v xml:space="preserve">Sklep rehabilitacyjny/ Artykuły medyczne i rehabilitacyjne/ </v>
      </c>
      <c r="AS79" s="117" t="str">
        <f>SUBSTITUTE(Categorization!AS79,"x",'Categorization (2)'!AS$4)</f>
        <v xml:space="preserve">Sklep rehabilitacyjny/ Akcesoria dla osób starszych i niepełnosprawnych/ </v>
      </c>
      <c r="AT79" s="117" t="str">
        <f>SUBSTITUTE(Categorization!AT79,"x",'Categorization (2)'!AT$4)</f>
        <v/>
      </c>
      <c r="AU79" s="89"/>
    </row>
    <row r="80" spans="1:47" ht="13.5" customHeight="1">
      <c r="A80" s="8"/>
      <c r="B80" s="8" t="s">
        <v>15</v>
      </c>
      <c r="C80" s="5">
        <v>1</v>
      </c>
      <c r="D80" s="7" t="s">
        <v>19</v>
      </c>
      <c r="E80" s="7">
        <v>4250</v>
      </c>
      <c r="F80" s="6" t="s">
        <v>126</v>
      </c>
      <c r="G80" s="20"/>
      <c r="H80" s="98" t="str">
        <f>SUBSTITUTE(Categorization!H80,"x",'Categorization (2)'!H$4)</f>
        <v/>
      </c>
      <c r="I80" s="98" t="str">
        <f>SUBSTITUTE(Categorization!I80,"x",'Categorization (2)'!I$4)</f>
        <v>Kosmetyki/ dermo-kosmetyki/ Pielęgnacja/ Preparaty nawilżające</v>
      </c>
      <c r="J80" s="98" t="str">
        <f>SUBSTITUTE(Categorization!J80,"x",'Categorization (2)'!J$4)</f>
        <v/>
      </c>
      <c r="K80" s="98" t="str">
        <f>SUBSTITUTE(Categorization!K80,"x",'Categorization (2)'!K$4)</f>
        <v/>
      </c>
      <c r="L80" s="98" t="str">
        <f>SUBSTITUTE(Categorization!L80,"x",'Categorization (2)'!L$4)</f>
        <v>Kosmetyki/ dermo-kosmetyki/ Pielęgnacja/ Skóra sucha</v>
      </c>
      <c r="M80" s="98" t="str">
        <f>SUBSTITUTE(Categorization!M80,"x",'Categorization (2)'!M$4)</f>
        <v>Kosmetyki/ dermo-kosmetyki/ Pielęgnacja/ Skóra wrażliwa i alergiczna</v>
      </c>
      <c r="N80" s="98" t="str">
        <f>SUBSTITUTE(Categorization!N80,"x",'Categorization (2)'!N$4)</f>
        <v/>
      </c>
      <c r="O80" s="98" t="str">
        <f>SUBSTITUTE(Categorization!O80,"x",'Categorization (2)'!O$4)</f>
        <v>Kosmetyki/ dermo-kosmetyki/ Pielęgnacja/ Żele, emulsje, płyny, pianki do kąpieli / Do kąpieli i pod prysznic</v>
      </c>
      <c r="P80" s="102" t="str">
        <f>SUBSTITUTE(Categorization!P80,"x",'Categorization (2)'!P$4)</f>
        <v/>
      </c>
      <c r="Q80" s="102" t="str">
        <f>SUBSTITUTE(Categorization!Q80,"x",'Categorization (2)'!Q$4)</f>
        <v/>
      </c>
      <c r="R80" s="106" t="str">
        <f>SUBSTITUTE(Categorization!R80,"x",'Categorization (2)'!R$4)</f>
        <v/>
      </c>
      <c r="S80" s="106" t="str">
        <f>SUBSTITUTE(Categorization!S80,"x",'Categorization (2)'!S$4)</f>
        <v xml:space="preserve">Higiena/ Artykuły higieniczne/ Żele, emulsje, płyny, pianki do kąpieli / Do kąpieli i pod prysznic/ </v>
      </c>
      <c r="T80" s="106" t="str">
        <f>SUBSTITUTE(Categorization!T80,"x",'Categorization (2)'!T$4)</f>
        <v/>
      </c>
      <c r="U80" s="106" t="str">
        <f>SUBSTITUTE(Categorization!U80,"x",'Categorization (2)'!U$4)</f>
        <v/>
      </c>
      <c r="V80" s="113" t="str">
        <f>SUBSTITUTE(Categorization!V80,"x",'Categorization (2)'!V$4)</f>
        <v/>
      </c>
      <c r="W80" s="113" t="str">
        <f>SUBSTITUTE(Categorization!W80,"x",'Categorization (2)'!W$4)</f>
        <v/>
      </c>
      <c r="X80" s="113" t="str">
        <f>SUBSTITUTE(Categorization!X80,"x",'Categorization (2)'!X$4)</f>
        <v/>
      </c>
      <c r="Y80" s="113" t="str">
        <f>SUBSTITUTE(Categorization!Y80,"x",'Categorization (2)'!Y$4)</f>
        <v/>
      </c>
      <c r="Z80" s="113" t="str">
        <f>SUBSTITUTE(Categorization!Z80,"x",'Categorization (2)'!Z$4)</f>
        <v/>
      </c>
      <c r="AA80" s="110" t="str">
        <f>SUBSTITUTE(Categorization!AA80,"x",'Categorization (2)'!AA$4)</f>
        <v/>
      </c>
      <c r="AB80" s="110" t="str">
        <f>SUBSTITUTE(Categorization!AB80,"x",'Categorization (2)'!AB$4)</f>
        <v/>
      </c>
      <c r="AC80" s="110" t="str">
        <f>SUBSTITUTE(Categorization!AC80,"x",'Categorization (2)'!AC$4)</f>
        <v/>
      </c>
      <c r="AD80" s="110" t="str">
        <f>SUBSTITUTE(Categorization!AD80,"x",'Categorization (2)'!AD$4)</f>
        <v/>
      </c>
      <c r="AE80" s="110" t="str">
        <f>SUBSTITUTE(Categorization!AE80,"x",'Categorization (2)'!AE$4)</f>
        <v/>
      </c>
      <c r="AF80" s="94" t="str">
        <f>SUBSTITUTE(Categorization!AF80,"x",'Categorization (2)'!AF$4)</f>
        <v/>
      </c>
      <c r="AG80" s="94" t="str">
        <f>SUBSTITUTE(Categorization!AG80,"x",'Categorization (2)'!AG$4)</f>
        <v/>
      </c>
      <c r="AH80" s="94" t="str">
        <f>SUBSTITUTE(Categorization!AH80,"x",'Categorization (2)'!AH$4)</f>
        <v/>
      </c>
      <c r="AI80" s="94" t="str">
        <f>SUBSTITUTE(Categorization!AI80,"x",'Categorization (2)'!AI$4)</f>
        <v/>
      </c>
      <c r="AJ80" s="94" t="str">
        <f>SUBSTITUTE(Categorization!AJ80,"x",'Categorization (2)'!AJ$4)</f>
        <v/>
      </c>
      <c r="AK80" s="102" t="str">
        <f>SUBSTITUTE(Categorization!AK80,"x",'Categorization (2)'!AK$4)</f>
        <v/>
      </c>
      <c r="AL80" s="115" t="str">
        <f>SUBSTITUTE(Categorization!AL80,"x",'Categorization (2)'!AL$4)</f>
        <v/>
      </c>
      <c r="AM80" s="115" t="str">
        <f>SUBSTITUTE(Categorization!AM80,"x",'Categorization (2)'!AM$4)</f>
        <v/>
      </c>
      <c r="AN80" s="117" t="str">
        <f>SUBSTITUTE(Categorization!AN80,"x",'Categorization (2)'!AN$4)</f>
        <v/>
      </c>
      <c r="AO80" s="117" t="str">
        <f>SUBSTITUTE(Categorization!AO80,"x",'Categorization (2)'!AO$4)</f>
        <v xml:space="preserve">Sklep rehabilitacyjny/ Higiena i pielęgnacja chorych/ </v>
      </c>
      <c r="AP80" s="117" t="str">
        <f>SUBSTITUTE(Categorization!AP80,"x",'Categorization (2)'!AP$4)</f>
        <v xml:space="preserve">Sklep rehabilitacyjny/ Dla pacjenta leżącego/ </v>
      </c>
      <c r="AQ80" s="117" t="str">
        <f>SUBSTITUTE(Categorization!AQ80,"x",'Categorization (2)'!AQ$4)</f>
        <v/>
      </c>
      <c r="AR80" s="117" t="str">
        <f>SUBSTITUTE(Categorization!AR80,"x",'Categorization (2)'!AR$4)</f>
        <v/>
      </c>
      <c r="AS80" s="117" t="str">
        <f>SUBSTITUTE(Categorization!AS80,"x",'Categorization (2)'!AS$4)</f>
        <v xml:space="preserve">Sklep rehabilitacyjny/ Akcesoria dla osób starszych i niepełnosprawnych/ </v>
      </c>
      <c r="AT80" s="117" t="str">
        <f>SUBSTITUTE(Categorization!AT80,"x",'Categorization (2)'!AT$4)</f>
        <v/>
      </c>
      <c r="AU80" s="89"/>
    </row>
    <row r="81" spans="1:48" ht="13.5" customHeight="1">
      <c r="A81" s="8"/>
      <c r="B81" s="8" t="s">
        <v>15</v>
      </c>
      <c r="C81" s="5">
        <v>2</v>
      </c>
      <c r="D81" s="7" t="s">
        <v>20</v>
      </c>
      <c r="E81" s="7">
        <v>4248</v>
      </c>
      <c r="F81" s="6" t="s">
        <v>127</v>
      </c>
      <c r="G81" s="20"/>
      <c r="H81" s="98" t="str">
        <f>SUBSTITUTE(Categorization!H81,"x",'Categorization (2)'!H$4)</f>
        <v/>
      </c>
      <c r="I81" s="98" t="str">
        <f>SUBSTITUTE(Categorization!I81,"x",'Categorization (2)'!I$4)</f>
        <v>Kosmetyki/ dermo-kosmetyki/ Pielęgnacja/ Preparaty nawilżające</v>
      </c>
      <c r="J81" s="98" t="str">
        <f>SUBSTITUTE(Categorization!J81,"x",'Categorization (2)'!J$4)</f>
        <v/>
      </c>
      <c r="K81" s="98" t="str">
        <f>SUBSTITUTE(Categorization!K81,"x",'Categorization (2)'!K$4)</f>
        <v/>
      </c>
      <c r="L81" s="98" t="str">
        <f>SUBSTITUTE(Categorization!L81,"x",'Categorization (2)'!L$4)</f>
        <v>Kosmetyki/ dermo-kosmetyki/ Pielęgnacja/ Skóra sucha</v>
      </c>
      <c r="M81" s="98" t="str">
        <f>SUBSTITUTE(Categorization!M81,"x",'Categorization (2)'!M$4)</f>
        <v>Kosmetyki/ dermo-kosmetyki/ Pielęgnacja/ Skóra wrażliwa i alergiczna</v>
      </c>
      <c r="N81" s="98" t="str">
        <f>SUBSTITUTE(Categorization!N81,"x",'Categorization (2)'!N$4)</f>
        <v/>
      </c>
      <c r="O81" s="98" t="str">
        <f>SUBSTITUTE(Categorization!O81,"x",'Categorization (2)'!O$4)</f>
        <v>Kosmetyki/ dermo-kosmetyki/ Pielęgnacja/ Żele, emulsje, płyny, pianki do kąpieli / Do kąpieli i pod prysznic</v>
      </c>
      <c r="P81" s="102" t="str">
        <f>SUBSTITUTE(Categorization!P81,"x",'Categorization (2)'!P$4)</f>
        <v/>
      </c>
      <c r="Q81" s="102" t="str">
        <f>SUBSTITUTE(Categorization!Q81,"x",'Categorization (2)'!Q$4)</f>
        <v/>
      </c>
      <c r="R81" s="106" t="str">
        <f>SUBSTITUTE(Categorization!R81,"x",'Categorization (2)'!R$4)</f>
        <v/>
      </c>
      <c r="S81" s="106" t="str">
        <f>SUBSTITUTE(Categorization!S81,"x",'Categorization (2)'!S$4)</f>
        <v xml:space="preserve">Higiena/ Artykuły higieniczne/ Żele, emulsje, płyny, pianki do kąpieli / Do kąpieli i pod prysznic/ </v>
      </c>
      <c r="T81" s="106" t="str">
        <f>SUBSTITUTE(Categorization!T81,"x",'Categorization (2)'!T$4)</f>
        <v/>
      </c>
      <c r="U81" s="106" t="str">
        <f>SUBSTITUTE(Categorization!U81,"x",'Categorization (2)'!U$4)</f>
        <v/>
      </c>
      <c r="V81" s="113" t="str">
        <f>SUBSTITUTE(Categorization!V81,"x",'Categorization (2)'!V$4)</f>
        <v/>
      </c>
      <c r="W81" s="113" t="str">
        <f>SUBSTITUTE(Categorization!W81,"x",'Categorization (2)'!W$4)</f>
        <v/>
      </c>
      <c r="X81" s="113" t="str">
        <f>SUBSTITUTE(Categorization!X81,"x",'Categorization (2)'!X$4)</f>
        <v/>
      </c>
      <c r="Y81" s="113" t="str">
        <f>SUBSTITUTE(Categorization!Y81,"x",'Categorization (2)'!Y$4)</f>
        <v/>
      </c>
      <c r="Z81" s="113" t="str">
        <f>SUBSTITUTE(Categorization!Z81,"x",'Categorization (2)'!Z$4)</f>
        <v/>
      </c>
      <c r="AA81" s="110" t="str">
        <f>SUBSTITUTE(Categorization!AA81,"x",'Categorization (2)'!AA$4)</f>
        <v/>
      </c>
      <c r="AB81" s="110" t="str">
        <f>SUBSTITUTE(Categorization!AB81,"x",'Categorization (2)'!AB$4)</f>
        <v/>
      </c>
      <c r="AC81" s="110" t="str">
        <f>SUBSTITUTE(Categorization!AC81,"x",'Categorization (2)'!AC$4)</f>
        <v/>
      </c>
      <c r="AD81" s="110" t="str">
        <f>SUBSTITUTE(Categorization!AD81,"x",'Categorization (2)'!AD$4)</f>
        <v/>
      </c>
      <c r="AE81" s="110" t="str">
        <f>SUBSTITUTE(Categorization!AE81,"x",'Categorization (2)'!AE$4)</f>
        <v/>
      </c>
      <c r="AF81" s="94" t="str">
        <f>SUBSTITUTE(Categorization!AF81,"x",'Categorization (2)'!AF$4)</f>
        <v/>
      </c>
      <c r="AG81" s="94" t="str">
        <f>SUBSTITUTE(Categorization!AG81,"x",'Categorization (2)'!AG$4)</f>
        <v/>
      </c>
      <c r="AH81" s="94" t="str">
        <f>SUBSTITUTE(Categorization!AH81,"x",'Categorization (2)'!AH$4)</f>
        <v/>
      </c>
      <c r="AI81" s="94" t="str">
        <f>SUBSTITUTE(Categorization!AI81,"x",'Categorization (2)'!AI$4)</f>
        <v/>
      </c>
      <c r="AJ81" s="94" t="str">
        <f>SUBSTITUTE(Categorization!AJ81,"x",'Categorization (2)'!AJ$4)</f>
        <v/>
      </c>
      <c r="AK81" s="102" t="str">
        <f>SUBSTITUTE(Categorization!AK81,"x",'Categorization (2)'!AK$4)</f>
        <v/>
      </c>
      <c r="AL81" s="115" t="str">
        <f>SUBSTITUTE(Categorization!AL81,"x",'Categorization (2)'!AL$4)</f>
        <v/>
      </c>
      <c r="AM81" s="115" t="str">
        <f>SUBSTITUTE(Categorization!AM81,"x",'Categorization (2)'!AM$4)</f>
        <v/>
      </c>
      <c r="AN81" s="117" t="str">
        <f>SUBSTITUTE(Categorization!AN81,"x",'Categorization (2)'!AN$4)</f>
        <v/>
      </c>
      <c r="AO81" s="117" t="str">
        <f>SUBSTITUTE(Categorization!AO81,"x",'Categorization (2)'!AO$4)</f>
        <v xml:space="preserve">Sklep rehabilitacyjny/ Higiena i pielęgnacja chorych/ </v>
      </c>
      <c r="AP81" s="117" t="str">
        <f>SUBSTITUTE(Categorization!AP81,"x",'Categorization (2)'!AP$4)</f>
        <v xml:space="preserve">Sklep rehabilitacyjny/ Dla pacjenta leżącego/ </v>
      </c>
      <c r="AQ81" s="117" t="str">
        <f>SUBSTITUTE(Categorization!AQ81,"x",'Categorization (2)'!AQ$4)</f>
        <v/>
      </c>
      <c r="AR81" s="117" t="str">
        <f>SUBSTITUTE(Categorization!AR81,"x",'Categorization (2)'!AR$4)</f>
        <v/>
      </c>
      <c r="AS81" s="117" t="str">
        <f>SUBSTITUTE(Categorization!AS81,"x",'Categorization (2)'!AS$4)</f>
        <v xml:space="preserve">Sklep rehabilitacyjny/ Akcesoria dla osób starszych i niepełnosprawnych/ </v>
      </c>
      <c r="AT81" s="117" t="str">
        <f>SUBSTITUTE(Categorization!AT81,"x",'Categorization (2)'!AT$4)</f>
        <v/>
      </c>
      <c r="AU81" s="89"/>
    </row>
    <row r="82" spans="1:48" ht="13.5" customHeight="1">
      <c r="A82" s="8"/>
      <c r="B82" s="8" t="s">
        <v>15</v>
      </c>
      <c r="C82" s="5">
        <v>3</v>
      </c>
      <c r="D82" s="7" t="s">
        <v>21</v>
      </c>
      <c r="E82" s="7">
        <v>6479</v>
      </c>
      <c r="F82" s="6" t="s">
        <v>1218</v>
      </c>
      <c r="G82" s="20"/>
      <c r="H82" s="98" t="str">
        <f>SUBSTITUTE(Categorization!H82,"x",'Categorization (2)'!H$4)</f>
        <v/>
      </c>
      <c r="I82" s="98" t="str">
        <f>SUBSTITUTE(Categorization!I82,"x",'Categorization (2)'!I$4)</f>
        <v>Kosmetyki/ dermo-kosmetyki/ Pielęgnacja/ Preparaty nawilżające</v>
      </c>
      <c r="J82" s="98" t="str">
        <f>SUBSTITUTE(Categorization!J82,"x",'Categorization (2)'!J$4)</f>
        <v/>
      </c>
      <c r="K82" s="98" t="str">
        <f>SUBSTITUTE(Categorization!K82,"x",'Categorization (2)'!K$4)</f>
        <v/>
      </c>
      <c r="L82" s="98" t="str">
        <f>SUBSTITUTE(Categorization!L82,"x",'Categorization (2)'!L$4)</f>
        <v>Kosmetyki/ dermo-kosmetyki/ Pielęgnacja/ Skóra sucha</v>
      </c>
      <c r="M82" s="98" t="str">
        <f>SUBSTITUTE(Categorization!M82,"x",'Categorization (2)'!M$4)</f>
        <v>Kosmetyki/ dermo-kosmetyki/ Pielęgnacja/ Skóra wrażliwa i alergiczna</v>
      </c>
      <c r="N82" s="98" t="str">
        <f>SUBSTITUTE(Categorization!N82,"x",'Categorization (2)'!N$4)</f>
        <v/>
      </c>
      <c r="O82" s="98" t="str">
        <f>SUBSTITUTE(Categorization!O82,"x",'Categorization (2)'!O$4)</f>
        <v>Kosmetyki/ dermo-kosmetyki/ Pielęgnacja/ Żele, emulsje, płyny, pianki do kąpieli / Do kąpieli i pod prysznic</v>
      </c>
      <c r="P82" s="102" t="str">
        <f>SUBSTITUTE(Categorization!P82,"x",'Categorization (2)'!P$4)</f>
        <v/>
      </c>
      <c r="Q82" s="102" t="str">
        <f>SUBSTITUTE(Categorization!Q82,"x",'Categorization (2)'!Q$4)</f>
        <v/>
      </c>
      <c r="R82" s="106" t="str">
        <f>SUBSTITUTE(Categorization!R82,"x",'Categorization (2)'!R$4)</f>
        <v xml:space="preserve">Higiena/ Artykuły higieniczne/ Chusteczki/ Mokre chusteczki/ Chusteczki nasączone/ </v>
      </c>
      <c r="S82" s="106" t="str">
        <f>SUBSTITUTE(Categorization!S82,"x",'Categorization (2)'!S$4)</f>
        <v/>
      </c>
      <c r="T82" s="106" t="str">
        <f>SUBSTITUTE(Categorization!T82,"x",'Categorization (2)'!T$4)</f>
        <v/>
      </c>
      <c r="U82" s="106" t="str">
        <f>SUBSTITUTE(Categorization!U82,"x",'Categorization (2)'!U$4)</f>
        <v/>
      </c>
      <c r="V82" s="113" t="str">
        <f>SUBSTITUTE(Categorization!V82,"x",'Categorization (2)'!V$4)</f>
        <v/>
      </c>
      <c r="W82" s="113" t="str">
        <f>SUBSTITUTE(Categorization!W82,"x",'Categorization (2)'!W$4)</f>
        <v xml:space="preserve">Środki opatrunkowe i higeniczne/ Chusteczki/ Mokre chusteczki/ Chusteczki nasączone/ </v>
      </c>
      <c r="X82" s="113" t="str">
        <f>SUBSTITUTE(Categorization!X82,"x",'Categorization (2)'!X$4)</f>
        <v/>
      </c>
      <c r="Y82" s="113" t="str">
        <f>SUBSTITUTE(Categorization!Y82,"x",'Categorization (2)'!Y$4)</f>
        <v/>
      </c>
      <c r="Z82" s="113" t="str">
        <f>SUBSTITUTE(Categorization!Z82,"x",'Categorization (2)'!Z$4)</f>
        <v/>
      </c>
      <c r="AA82" s="110" t="str">
        <f>SUBSTITUTE(Categorization!AA82,"x",'Categorization (2)'!AA$4)</f>
        <v/>
      </c>
      <c r="AB82" s="110" t="str">
        <f>SUBSTITUTE(Categorization!AB82,"x",'Categorization (2)'!AB$4)</f>
        <v/>
      </c>
      <c r="AC82" s="110" t="str">
        <f>SUBSTITUTE(Categorization!AC82,"x",'Categorization (2)'!AC$4)</f>
        <v/>
      </c>
      <c r="AD82" s="110" t="str">
        <f>SUBSTITUTE(Categorization!AD82,"x",'Categorization (2)'!AD$4)</f>
        <v/>
      </c>
      <c r="AE82" s="110" t="str">
        <f>SUBSTITUTE(Categorization!AE82,"x",'Categorization (2)'!AE$4)</f>
        <v/>
      </c>
      <c r="AF82" s="94" t="str">
        <f>SUBSTITUTE(Categorization!AF82,"x",'Categorization (2)'!AF$4)</f>
        <v/>
      </c>
      <c r="AG82" s="94" t="str">
        <f>SUBSTITUTE(Categorization!AG82,"x",'Categorization (2)'!AG$4)</f>
        <v/>
      </c>
      <c r="AH82" s="94" t="str">
        <f>SUBSTITUTE(Categorization!AH82,"x",'Categorization (2)'!AH$4)</f>
        <v/>
      </c>
      <c r="AI82" s="94" t="str">
        <f>SUBSTITUTE(Categorization!AI82,"x",'Categorization (2)'!AI$4)</f>
        <v/>
      </c>
      <c r="AJ82" s="94" t="str">
        <f>SUBSTITUTE(Categorization!AJ82,"x",'Categorization (2)'!AJ$4)</f>
        <v/>
      </c>
      <c r="AK82" s="102" t="str">
        <f>SUBSTITUTE(Categorization!AK82,"x",'Categorization (2)'!AK$4)</f>
        <v/>
      </c>
      <c r="AL82" s="115" t="str">
        <f>SUBSTITUTE(Categorization!AL82,"x",'Categorization (2)'!AL$4)</f>
        <v/>
      </c>
      <c r="AM82" s="115" t="str">
        <f>SUBSTITUTE(Categorization!AM82,"x",'Categorization (2)'!AM$4)</f>
        <v/>
      </c>
      <c r="AN82" s="117" t="str">
        <f>SUBSTITUTE(Categorization!AN82,"x",'Categorization (2)'!AN$4)</f>
        <v/>
      </c>
      <c r="AO82" s="117" t="str">
        <f>SUBSTITUTE(Categorization!AO82,"x",'Categorization (2)'!AO$4)</f>
        <v xml:space="preserve">Sklep rehabilitacyjny/ Higiena i pielęgnacja chorych/ </v>
      </c>
      <c r="AP82" s="117" t="str">
        <f>SUBSTITUTE(Categorization!AP82,"x",'Categorization (2)'!AP$4)</f>
        <v xml:space="preserve">Sklep rehabilitacyjny/ Dla pacjenta leżącego/ </v>
      </c>
      <c r="AQ82" s="117" t="str">
        <f>SUBSTITUTE(Categorization!AQ82,"x",'Categorization (2)'!AQ$4)</f>
        <v/>
      </c>
      <c r="AR82" s="117" t="str">
        <f>SUBSTITUTE(Categorization!AR82,"x",'Categorization (2)'!AR$4)</f>
        <v/>
      </c>
      <c r="AS82" s="117" t="str">
        <f>SUBSTITUTE(Categorization!AS82,"x",'Categorization (2)'!AS$4)</f>
        <v xml:space="preserve">Sklep rehabilitacyjny/ Akcesoria dla osób starszych i niepełnosprawnych/ </v>
      </c>
      <c r="AT82" s="117" t="str">
        <f>SUBSTITUTE(Categorization!AT82,"x",'Categorization (2)'!AT$4)</f>
        <v/>
      </c>
      <c r="AU82" s="89"/>
    </row>
    <row r="83" spans="1:48" ht="13.5" customHeight="1">
      <c r="A83" s="8"/>
      <c r="B83" s="8" t="s">
        <v>15</v>
      </c>
      <c r="C83" s="5">
        <v>4</v>
      </c>
      <c r="D83" s="7" t="s">
        <v>22</v>
      </c>
      <c r="E83" s="7">
        <v>740710</v>
      </c>
      <c r="F83" s="6" t="s">
        <v>1219</v>
      </c>
      <c r="G83" s="20"/>
      <c r="H83" s="98" t="str">
        <f>SUBSTITUTE(Categorization!H83,"x",'Categorization (2)'!H$4)</f>
        <v/>
      </c>
      <c r="I83" s="98" t="str">
        <f>SUBSTITUTE(Categorization!I83,"x",'Categorization (2)'!I$4)</f>
        <v/>
      </c>
      <c r="J83" s="98" t="str">
        <f>SUBSTITUTE(Categorization!J83,"x",'Categorization (2)'!J$4)</f>
        <v/>
      </c>
      <c r="K83" s="98" t="str">
        <f>SUBSTITUTE(Categorization!K83,"x",'Categorization (2)'!K$4)</f>
        <v/>
      </c>
      <c r="L83" s="98" t="str">
        <f>SUBSTITUTE(Categorization!L83,"x",'Categorization (2)'!L$4)</f>
        <v/>
      </c>
      <c r="M83" s="98" t="str">
        <f>SUBSTITUTE(Categorization!M83,"x",'Categorization (2)'!M$4)</f>
        <v/>
      </c>
      <c r="N83" s="98" t="str">
        <f>SUBSTITUTE(Categorization!N83,"x",'Categorization (2)'!N$4)</f>
        <v/>
      </c>
      <c r="O83" s="98" t="str">
        <f>SUBSTITUTE(Categorization!O83,"x",'Categorization (2)'!O$4)</f>
        <v/>
      </c>
      <c r="P83" s="102" t="str">
        <f>SUBSTITUTE(Categorization!P83,"x",'Categorization (2)'!P$4)</f>
        <v/>
      </c>
      <c r="Q83" s="102" t="str">
        <f>SUBSTITUTE(Categorization!Q83,"x",'Categorization (2)'!Q$4)</f>
        <v/>
      </c>
      <c r="R83" s="106" t="str">
        <f>SUBSTITUTE(Categorization!R83,"x",'Categorization (2)'!R$4)</f>
        <v xml:space="preserve">Higiena/ Artykuły higieniczne/ Chusteczki/ Mokre chusteczki/ Chusteczki nasączone/ </v>
      </c>
      <c r="S83" s="106" t="str">
        <f>SUBSTITUTE(Categorization!S83,"x",'Categorization (2)'!S$4)</f>
        <v/>
      </c>
      <c r="T83" s="106" t="str">
        <f>SUBSTITUTE(Categorization!T83,"x",'Categorization (2)'!T$4)</f>
        <v/>
      </c>
      <c r="U83" s="106" t="str">
        <f>SUBSTITUTE(Categorization!U83,"x",'Categorization (2)'!U$4)</f>
        <v/>
      </c>
      <c r="V83" s="113" t="str">
        <f>SUBSTITUTE(Categorization!V83,"x",'Categorization (2)'!V$4)</f>
        <v/>
      </c>
      <c r="W83" s="113" t="str">
        <f>SUBSTITUTE(Categorization!W83,"x",'Categorization (2)'!W$4)</f>
        <v xml:space="preserve">Środki opatrunkowe i higeniczne/ Chusteczki/ Mokre chusteczki/ Chusteczki nasączone/ </v>
      </c>
      <c r="X83" s="113" t="str">
        <f>SUBSTITUTE(Categorization!X83,"x",'Categorization (2)'!X$4)</f>
        <v/>
      </c>
      <c r="Y83" s="113" t="str">
        <f>SUBSTITUTE(Categorization!Y83,"x",'Categorization (2)'!Y$4)</f>
        <v/>
      </c>
      <c r="Z83" s="113" t="str">
        <f>SUBSTITUTE(Categorization!Z83,"x",'Categorization (2)'!Z$4)</f>
        <v/>
      </c>
      <c r="AA83" s="110" t="str">
        <f>SUBSTITUTE(Categorization!AA83,"x",'Categorization (2)'!AA$4)</f>
        <v/>
      </c>
      <c r="AB83" s="110" t="str">
        <f>SUBSTITUTE(Categorization!AB83,"x",'Categorization (2)'!AB$4)</f>
        <v/>
      </c>
      <c r="AC83" s="110" t="str">
        <f>SUBSTITUTE(Categorization!AC83,"x",'Categorization (2)'!AC$4)</f>
        <v/>
      </c>
      <c r="AD83" s="110" t="str">
        <f>SUBSTITUTE(Categorization!AD83,"x",'Categorization (2)'!AD$4)</f>
        <v/>
      </c>
      <c r="AE83" s="110" t="str">
        <f>SUBSTITUTE(Categorization!AE83,"x",'Categorization (2)'!AE$4)</f>
        <v/>
      </c>
      <c r="AF83" s="94" t="str">
        <f>SUBSTITUTE(Categorization!AF83,"x",'Categorization (2)'!AF$4)</f>
        <v/>
      </c>
      <c r="AG83" s="94" t="str">
        <f>SUBSTITUTE(Categorization!AG83,"x",'Categorization (2)'!AG$4)</f>
        <v/>
      </c>
      <c r="AH83" s="94" t="str">
        <f>SUBSTITUTE(Categorization!AH83,"x",'Categorization (2)'!AH$4)</f>
        <v/>
      </c>
      <c r="AI83" s="94" t="str">
        <f>SUBSTITUTE(Categorization!AI83,"x",'Categorization (2)'!AI$4)</f>
        <v/>
      </c>
      <c r="AJ83" s="94" t="str">
        <f>SUBSTITUTE(Categorization!AJ83,"x",'Categorization (2)'!AJ$4)</f>
        <v/>
      </c>
      <c r="AK83" s="102" t="str">
        <f>SUBSTITUTE(Categorization!AK83,"x",'Categorization (2)'!AK$4)</f>
        <v/>
      </c>
      <c r="AL83" s="115" t="str">
        <f>SUBSTITUTE(Categorization!AL83,"x",'Categorization (2)'!AL$4)</f>
        <v/>
      </c>
      <c r="AM83" s="115" t="str">
        <f>SUBSTITUTE(Categorization!AM83,"x",'Categorization (2)'!AM$4)</f>
        <v/>
      </c>
      <c r="AN83" s="117" t="str">
        <f>SUBSTITUTE(Categorization!AN83,"x",'Categorization (2)'!AN$4)</f>
        <v/>
      </c>
      <c r="AO83" s="117" t="str">
        <f>SUBSTITUTE(Categorization!AO83,"x",'Categorization (2)'!AO$4)</f>
        <v xml:space="preserve">Sklep rehabilitacyjny/ Higiena i pielęgnacja chorych/ </v>
      </c>
      <c r="AP83" s="117" t="str">
        <f>SUBSTITUTE(Categorization!AP83,"x",'Categorization (2)'!AP$4)</f>
        <v xml:space="preserve">Sklep rehabilitacyjny/ Dla pacjenta leżącego/ </v>
      </c>
      <c r="AQ83" s="117" t="str">
        <f>SUBSTITUTE(Categorization!AQ83,"x",'Categorization (2)'!AQ$4)</f>
        <v/>
      </c>
      <c r="AR83" s="117" t="str">
        <f>SUBSTITUTE(Categorization!AR83,"x",'Categorization (2)'!AR$4)</f>
        <v/>
      </c>
      <c r="AS83" s="117" t="str">
        <f>SUBSTITUTE(Categorization!AS83,"x",'Categorization (2)'!AS$4)</f>
        <v xml:space="preserve">Sklep rehabilitacyjny/ Akcesoria dla osób starszych i niepełnosprawnych/ </v>
      </c>
      <c r="AT83" s="117" t="str">
        <f>SUBSTITUTE(Categorization!AT83,"x",'Categorization (2)'!AT$4)</f>
        <v/>
      </c>
      <c r="AU83" s="89"/>
    </row>
    <row r="84" spans="1:48" ht="13.5" customHeight="1">
      <c r="A84" s="8"/>
      <c r="B84" s="8" t="s">
        <v>15</v>
      </c>
      <c r="C84" s="5">
        <v>5</v>
      </c>
      <c r="D84" s="7" t="s">
        <v>23</v>
      </c>
      <c r="E84" s="7">
        <v>740500</v>
      </c>
      <c r="F84" s="6" t="s">
        <v>131</v>
      </c>
      <c r="G84" s="20"/>
      <c r="H84" s="98" t="str">
        <f>SUBSTITUTE(Categorization!H84,"x",'Categorization (2)'!H$4)</f>
        <v/>
      </c>
      <c r="I84" s="98" t="str">
        <f>SUBSTITUTE(Categorization!I84,"x",'Categorization (2)'!I$4)</f>
        <v/>
      </c>
      <c r="J84" s="98" t="str">
        <f>SUBSTITUTE(Categorization!J84,"x",'Categorization (2)'!J$4)</f>
        <v/>
      </c>
      <c r="K84" s="98" t="str">
        <f>SUBSTITUTE(Categorization!K84,"x",'Categorization (2)'!K$4)</f>
        <v/>
      </c>
      <c r="L84" s="98" t="str">
        <f>SUBSTITUTE(Categorization!L84,"x",'Categorization (2)'!L$4)</f>
        <v/>
      </c>
      <c r="M84" s="98" t="str">
        <f>SUBSTITUTE(Categorization!M84,"x",'Categorization (2)'!M$4)</f>
        <v/>
      </c>
      <c r="N84" s="98" t="str">
        <f>SUBSTITUTE(Categorization!N84,"x",'Categorization (2)'!N$4)</f>
        <v/>
      </c>
      <c r="O84" s="98" t="str">
        <f>SUBSTITUTE(Categorization!O84,"x",'Categorization (2)'!O$4)</f>
        <v/>
      </c>
      <c r="P84" s="102" t="str">
        <f>SUBSTITUTE(Categorization!P84,"x",'Categorization (2)'!P$4)</f>
        <v/>
      </c>
      <c r="Q84" s="102" t="str">
        <f>SUBSTITUTE(Categorization!Q84,"x",'Categorization (2)'!Q$4)</f>
        <v/>
      </c>
      <c r="R84" s="106" t="str">
        <f>SUBSTITUTE(Categorization!R84,"x",'Categorization (2)'!R$4)</f>
        <v xml:space="preserve">Higiena/ Artykuły higieniczne/ Chusteczki/ Mokre chusteczki/ Chusteczki nasączone/ </v>
      </c>
      <c r="S84" s="106" t="str">
        <f>SUBSTITUTE(Categorization!S84,"x",'Categorization (2)'!S$4)</f>
        <v/>
      </c>
      <c r="T84" s="106" t="str">
        <f>SUBSTITUTE(Categorization!T84,"x",'Categorization (2)'!T$4)</f>
        <v/>
      </c>
      <c r="U84" s="106" t="str">
        <f>SUBSTITUTE(Categorization!U84,"x",'Categorization (2)'!U$4)</f>
        <v/>
      </c>
      <c r="V84" s="113" t="str">
        <f>SUBSTITUTE(Categorization!V84,"x",'Categorization (2)'!V$4)</f>
        <v/>
      </c>
      <c r="W84" s="113" t="str">
        <f>SUBSTITUTE(Categorization!W84,"x",'Categorization (2)'!W$4)</f>
        <v xml:space="preserve">Środki opatrunkowe i higeniczne/ Chusteczki/ Mokre chusteczki/ Chusteczki nasączone/ </v>
      </c>
      <c r="X84" s="113" t="str">
        <f>SUBSTITUTE(Categorization!X84,"x",'Categorization (2)'!X$4)</f>
        <v/>
      </c>
      <c r="Y84" s="113" t="str">
        <f>SUBSTITUTE(Categorization!Y84,"x",'Categorization (2)'!Y$4)</f>
        <v/>
      </c>
      <c r="Z84" s="113" t="str">
        <f>SUBSTITUTE(Categorization!Z84,"x",'Categorization (2)'!Z$4)</f>
        <v/>
      </c>
      <c r="AA84" s="110" t="str">
        <f>SUBSTITUTE(Categorization!AA84,"x",'Categorization (2)'!AA$4)</f>
        <v/>
      </c>
      <c r="AB84" s="110" t="str">
        <f>SUBSTITUTE(Categorization!AB84,"x",'Categorization (2)'!AB$4)</f>
        <v/>
      </c>
      <c r="AC84" s="110" t="str">
        <f>SUBSTITUTE(Categorization!AC84,"x",'Categorization (2)'!AC$4)</f>
        <v/>
      </c>
      <c r="AD84" s="110" t="str">
        <f>SUBSTITUTE(Categorization!AD84,"x",'Categorization (2)'!AD$4)</f>
        <v/>
      </c>
      <c r="AE84" s="110" t="str">
        <f>SUBSTITUTE(Categorization!AE84,"x",'Categorization (2)'!AE$4)</f>
        <v/>
      </c>
      <c r="AF84" s="94" t="str">
        <f>SUBSTITUTE(Categorization!AF84,"x",'Categorization (2)'!AF$4)</f>
        <v/>
      </c>
      <c r="AG84" s="94" t="str">
        <f>SUBSTITUTE(Categorization!AG84,"x",'Categorization (2)'!AG$4)</f>
        <v/>
      </c>
      <c r="AH84" s="94" t="str">
        <f>SUBSTITUTE(Categorization!AH84,"x",'Categorization (2)'!AH$4)</f>
        <v/>
      </c>
      <c r="AI84" s="94" t="str">
        <f>SUBSTITUTE(Categorization!AI84,"x",'Categorization (2)'!AI$4)</f>
        <v/>
      </c>
      <c r="AJ84" s="94" t="str">
        <f>SUBSTITUTE(Categorization!AJ84,"x",'Categorization (2)'!AJ$4)</f>
        <v/>
      </c>
      <c r="AK84" s="102" t="str">
        <f>SUBSTITUTE(Categorization!AK84,"x",'Categorization (2)'!AK$4)</f>
        <v/>
      </c>
      <c r="AL84" s="115" t="str">
        <f>SUBSTITUTE(Categorization!AL84,"x",'Categorization (2)'!AL$4)</f>
        <v/>
      </c>
      <c r="AM84" s="115" t="str">
        <f>SUBSTITUTE(Categorization!AM84,"x",'Categorization (2)'!AM$4)</f>
        <v/>
      </c>
      <c r="AN84" s="117" t="str">
        <f>SUBSTITUTE(Categorization!AN84,"x",'Categorization (2)'!AN$4)</f>
        <v/>
      </c>
      <c r="AO84" s="117" t="str">
        <f>SUBSTITUTE(Categorization!AO84,"x",'Categorization (2)'!AO$4)</f>
        <v xml:space="preserve">Sklep rehabilitacyjny/ Higiena i pielęgnacja chorych/ </v>
      </c>
      <c r="AP84" s="117" t="str">
        <f>SUBSTITUTE(Categorization!AP84,"x",'Categorization (2)'!AP$4)</f>
        <v xml:space="preserve">Sklep rehabilitacyjny/ Dla pacjenta leżącego/ </v>
      </c>
      <c r="AQ84" s="117" t="str">
        <f>SUBSTITUTE(Categorization!AQ84,"x",'Categorization (2)'!AQ$4)</f>
        <v/>
      </c>
      <c r="AR84" s="117" t="str">
        <f>SUBSTITUTE(Categorization!AR84,"x",'Categorization (2)'!AR$4)</f>
        <v/>
      </c>
      <c r="AS84" s="117" t="str">
        <f>SUBSTITUTE(Categorization!AS84,"x",'Categorization (2)'!AS$4)</f>
        <v xml:space="preserve">Sklep rehabilitacyjny/ Akcesoria dla osób starszych i niepełnosprawnych/ </v>
      </c>
      <c r="AT84" s="117" t="str">
        <f>SUBSTITUTE(Categorization!AT84,"x",'Categorization (2)'!AT$4)</f>
        <v/>
      </c>
      <c r="AU84" s="89"/>
    </row>
    <row r="85" spans="1:48" ht="13.5" customHeight="1">
      <c r="A85" s="8"/>
      <c r="B85" s="8" t="s">
        <v>15</v>
      </c>
      <c r="C85" s="5">
        <v>6</v>
      </c>
      <c r="D85" s="7" t="s">
        <v>24</v>
      </c>
      <c r="E85" s="7">
        <v>4235</v>
      </c>
      <c r="F85" s="6" t="s">
        <v>1220</v>
      </c>
      <c r="G85" s="20"/>
      <c r="H85" s="98" t="str">
        <f>SUBSTITUTE(Categorization!H85,"x",'Categorization (2)'!H$4)</f>
        <v>Kosmetyki/ dermo-kosmetyki/ Pielęgnacja/ Balsamy, mleczka, olejki</v>
      </c>
      <c r="I85" s="98" t="str">
        <f>SUBSTITUTE(Categorization!I85,"x",'Categorization (2)'!I$4)</f>
        <v>Kosmetyki/ dermo-kosmetyki/ Pielęgnacja/ Preparaty nawilżające</v>
      </c>
      <c r="J85" s="98" t="str">
        <f>SUBSTITUTE(Categorization!J85,"x",'Categorization (2)'!J$4)</f>
        <v/>
      </c>
      <c r="K85" s="98" t="str">
        <f>SUBSTITUTE(Categorization!K85,"x",'Categorization (2)'!K$4)</f>
        <v/>
      </c>
      <c r="L85" s="98" t="str">
        <f>SUBSTITUTE(Categorization!L85,"x",'Categorization (2)'!L$4)</f>
        <v>Kosmetyki/ dermo-kosmetyki/ Pielęgnacja/ Skóra sucha</v>
      </c>
      <c r="M85" s="98" t="str">
        <f>SUBSTITUTE(Categorization!M85,"x",'Categorization (2)'!M$4)</f>
        <v>Kosmetyki/ dermo-kosmetyki/ Pielęgnacja/ Skóra wrażliwa i alergiczna</v>
      </c>
      <c r="N85" s="98" t="str">
        <f>SUBSTITUTE(Categorization!N85,"x",'Categorization (2)'!N$4)</f>
        <v/>
      </c>
      <c r="O85" s="98" t="str">
        <f>SUBSTITUTE(Categorization!O85,"x",'Categorization (2)'!O$4)</f>
        <v/>
      </c>
      <c r="P85" s="102" t="str">
        <f>SUBSTITUTE(Categorization!P85,"x",'Categorization (2)'!P$4)</f>
        <v/>
      </c>
      <c r="Q85" s="102" t="str">
        <f>SUBSTITUTE(Categorization!Q85,"x",'Categorization (2)'!Q$4)</f>
        <v/>
      </c>
      <c r="R85" s="106" t="str">
        <f>SUBSTITUTE(Categorization!R85,"x",'Categorization (2)'!R$4)</f>
        <v/>
      </c>
      <c r="S85" s="106" t="str">
        <f>SUBSTITUTE(Categorization!S85,"x",'Categorization (2)'!S$4)</f>
        <v/>
      </c>
      <c r="T85" s="106" t="str">
        <f>SUBSTITUTE(Categorization!T85,"x",'Categorization (2)'!T$4)</f>
        <v/>
      </c>
      <c r="U85" s="106" t="str">
        <f>SUBSTITUTE(Categorization!U85,"x",'Categorization (2)'!U$4)</f>
        <v/>
      </c>
      <c r="V85" s="113" t="str">
        <f>SUBSTITUTE(Categorization!V85,"x",'Categorization (2)'!V$4)</f>
        <v/>
      </c>
      <c r="W85" s="113" t="str">
        <f>SUBSTITUTE(Categorization!W85,"x",'Categorization (2)'!W$4)</f>
        <v/>
      </c>
      <c r="X85" s="113" t="str">
        <f>SUBSTITUTE(Categorization!X85,"x",'Categorization (2)'!X$4)</f>
        <v/>
      </c>
      <c r="Y85" s="113" t="str">
        <f>SUBSTITUTE(Categorization!Y85,"x",'Categorization (2)'!Y$4)</f>
        <v/>
      </c>
      <c r="Z85" s="113" t="str">
        <f>SUBSTITUTE(Categorization!Z85,"x",'Categorization (2)'!Z$4)</f>
        <v/>
      </c>
      <c r="AA85" s="110" t="str">
        <f>SUBSTITUTE(Categorization!AA85,"x",'Categorization (2)'!AA$4)</f>
        <v/>
      </c>
      <c r="AB85" s="110" t="str">
        <f>SUBSTITUTE(Categorization!AB85,"x",'Categorization (2)'!AB$4)</f>
        <v/>
      </c>
      <c r="AC85" s="110" t="str">
        <f>SUBSTITUTE(Categorization!AC85,"x",'Categorization (2)'!AC$4)</f>
        <v/>
      </c>
      <c r="AD85" s="110" t="str">
        <f>SUBSTITUTE(Categorization!AD85,"x",'Categorization (2)'!AD$4)</f>
        <v/>
      </c>
      <c r="AE85" s="110" t="str">
        <f>SUBSTITUTE(Categorization!AE85,"x",'Categorization (2)'!AE$4)</f>
        <v/>
      </c>
      <c r="AF85" s="94" t="str">
        <f>SUBSTITUTE(Categorization!AF85,"x",'Categorization (2)'!AF$4)</f>
        <v/>
      </c>
      <c r="AG85" s="94" t="str">
        <f>SUBSTITUTE(Categorization!AG85,"x",'Categorization (2)'!AG$4)</f>
        <v/>
      </c>
      <c r="AH85" s="94" t="str">
        <f>SUBSTITUTE(Categorization!AH85,"x",'Categorization (2)'!AH$4)</f>
        <v/>
      </c>
      <c r="AI85" s="94" t="str">
        <f>SUBSTITUTE(Categorization!AI85,"x",'Categorization (2)'!AI$4)</f>
        <v/>
      </c>
      <c r="AJ85" s="94" t="str">
        <f>SUBSTITUTE(Categorization!AJ85,"x",'Categorization (2)'!AJ$4)</f>
        <v/>
      </c>
      <c r="AK85" s="102" t="str">
        <f>SUBSTITUTE(Categorization!AK85,"x",'Categorization (2)'!AK$4)</f>
        <v/>
      </c>
      <c r="AL85" s="115" t="str">
        <f>SUBSTITUTE(Categorization!AL85,"x",'Categorization (2)'!AL$4)</f>
        <v/>
      </c>
      <c r="AM85" s="115" t="str">
        <f>SUBSTITUTE(Categorization!AM85,"x",'Categorization (2)'!AM$4)</f>
        <v/>
      </c>
      <c r="AN85" s="117" t="str">
        <f>SUBSTITUTE(Categorization!AN85,"x",'Categorization (2)'!AN$4)</f>
        <v/>
      </c>
      <c r="AO85" s="117" t="str">
        <f>SUBSTITUTE(Categorization!AO85,"x",'Categorization (2)'!AO$4)</f>
        <v xml:space="preserve">Sklep rehabilitacyjny/ Higiena i pielęgnacja chorych/ </v>
      </c>
      <c r="AP85" s="117" t="str">
        <f>SUBSTITUTE(Categorization!AP85,"x",'Categorization (2)'!AP$4)</f>
        <v xml:space="preserve">Sklep rehabilitacyjny/ Dla pacjenta leżącego/ </v>
      </c>
      <c r="AQ85" s="117" t="str">
        <f>SUBSTITUTE(Categorization!AQ85,"x",'Categorization (2)'!AQ$4)</f>
        <v/>
      </c>
      <c r="AR85" s="117" t="str">
        <f>SUBSTITUTE(Categorization!AR85,"x",'Categorization (2)'!AR$4)</f>
        <v/>
      </c>
      <c r="AS85" s="117" t="str">
        <f>SUBSTITUTE(Categorization!AS85,"x",'Categorization (2)'!AS$4)</f>
        <v xml:space="preserve">Sklep rehabilitacyjny/ Akcesoria dla osób starszych i niepełnosprawnych/ </v>
      </c>
      <c r="AT85" s="117" t="str">
        <f>SUBSTITUTE(Categorization!AT85,"x",'Categorization (2)'!AT$4)</f>
        <v/>
      </c>
      <c r="AU85" s="89"/>
    </row>
    <row r="86" spans="1:48" ht="13.5" customHeight="1">
      <c r="A86" s="8"/>
      <c r="B86" s="8" t="s">
        <v>15</v>
      </c>
      <c r="C86" s="5">
        <v>7</v>
      </c>
      <c r="D86" s="7" t="s">
        <v>25</v>
      </c>
      <c r="E86" s="7">
        <v>1146</v>
      </c>
      <c r="F86" s="6" t="s">
        <v>1221</v>
      </c>
      <c r="G86" s="20"/>
      <c r="H86" s="98" t="str">
        <f>SUBSTITUTE(Categorization!H86,"x",'Categorization (2)'!H$4)</f>
        <v>Kosmetyki/ dermo-kosmetyki/ Pielęgnacja/ Balsamy, mleczka, olejki</v>
      </c>
      <c r="I86" s="98" t="str">
        <f>SUBSTITUTE(Categorization!I86,"x",'Categorization (2)'!I$4)</f>
        <v>Kosmetyki/ dermo-kosmetyki/ Pielęgnacja/ Preparaty nawilżające</v>
      </c>
      <c r="J86" s="98" t="str">
        <f>SUBSTITUTE(Categorization!J86,"x",'Categorization (2)'!J$4)</f>
        <v/>
      </c>
      <c r="K86" s="98" t="str">
        <f>SUBSTITUTE(Categorization!K86,"x",'Categorization (2)'!K$4)</f>
        <v/>
      </c>
      <c r="L86" s="98" t="str">
        <f>SUBSTITUTE(Categorization!L86,"x",'Categorization (2)'!L$4)</f>
        <v>Kosmetyki/ dermo-kosmetyki/ Pielęgnacja/ Skóra sucha</v>
      </c>
      <c r="M86" s="98" t="str">
        <f>SUBSTITUTE(Categorization!M86,"x",'Categorization (2)'!M$4)</f>
        <v>Kosmetyki/ dermo-kosmetyki/ Pielęgnacja/ Skóra wrażliwa i alergiczna</v>
      </c>
      <c r="N86" s="98" t="str">
        <f>SUBSTITUTE(Categorization!N86,"x",'Categorization (2)'!N$4)</f>
        <v/>
      </c>
      <c r="O86" s="98" t="str">
        <f>SUBSTITUTE(Categorization!O86,"x",'Categorization (2)'!O$4)</f>
        <v/>
      </c>
      <c r="P86" s="102" t="str">
        <f>SUBSTITUTE(Categorization!P86,"x",'Categorization (2)'!P$4)</f>
        <v/>
      </c>
      <c r="Q86" s="102" t="str">
        <f>SUBSTITUTE(Categorization!Q86,"x",'Categorization (2)'!Q$4)</f>
        <v/>
      </c>
      <c r="R86" s="106" t="str">
        <f>SUBSTITUTE(Categorization!R86,"x",'Categorization (2)'!R$4)</f>
        <v/>
      </c>
      <c r="S86" s="106" t="str">
        <f>SUBSTITUTE(Categorization!S86,"x",'Categorization (2)'!S$4)</f>
        <v/>
      </c>
      <c r="T86" s="106" t="str">
        <f>SUBSTITUTE(Categorization!T86,"x",'Categorization (2)'!T$4)</f>
        <v/>
      </c>
      <c r="U86" s="106" t="str">
        <f>SUBSTITUTE(Categorization!U86,"x",'Categorization (2)'!U$4)</f>
        <v/>
      </c>
      <c r="V86" s="113" t="str">
        <f>SUBSTITUTE(Categorization!V86,"x",'Categorization (2)'!V$4)</f>
        <v/>
      </c>
      <c r="W86" s="113" t="str">
        <f>SUBSTITUTE(Categorization!W86,"x",'Categorization (2)'!W$4)</f>
        <v/>
      </c>
      <c r="X86" s="113" t="str">
        <f>SUBSTITUTE(Categorization!X86,"x",'Categorization (2)'!X$4)</f>
        <v/>
      </c>
      <c r="Y86" s="113" t="str">
        <f>SUBSTITUTE(Categorization!Y86,"x",'Categorization (2)'!Y$4)</f>
        <v/>
      </c>
      <c r="Z86" s="113" t="str">
        <f>SUBSTITUTE(Categorization!Z86,"x",'Categorization (2)'!Z$4)</f>
        <v/>
      </c>
      <c r="AA86" s="110" t="str">
        <f>SUBSTITUTE(Categorization!AA86,"x",'Categorization (2)'!AA$4)</f>
        <v/>
      </c>
      <c r="AB86" s="110" t="str">
        <f>SUBSTITUTE(Categorization!AB86,"x",'Categorization (2)'!AB$4)</f>
        <v/>
      </c>
      <c r="AC86" s="110" t="str">
        <f>SUBSTITUTE(Categorization!AC86,"x",'Categorization (2)'!AC$4)</f>
        <v/>
      </c>
      <c r="AD86" s="110" t="str">
        <f>SUBSTITUTE(Categorization!AD86,"x",'Categorization (2)'!AD$4)</f>
        <v/>
      </c>
      <c r="AE86" s="110" t="str">
        <f>SUBSTITUTE(Categorization!AE86,"x",'Categorization (2)'!AE$4)</f>
        <v/>
      </c>
      <c r="AF86" s="94" t="str">
        <f>SUBSTITUTE(Categorization!AF86,"x",'Categorization (2)'!AF$4)</f>
        <v/>
      </c>
      <c r="AG86" s="94" t="str">
        <f>SUBSTITUTE(Categorization!AG86,"x",'Categorization (2)'!AG$4)</f>
        <v/>
      </c>
      <c r="AH86" s="94" t="str">
        <f>SUBSTITUTE(Categorization!AH86,"x",'Categorization (2)'!AH$4)</f>
        <v/>
      </c>
      <c r="AI86" s="94" t="str">
        <f>SUBSTITUTE(Categorization!AI86,"x",'Categorization (2)'!AI$4)</f>
        <v/>
      </c>
      <c r="AJ86" s="94" t="str">
        <f>SUBSTITUTE(Categorization!AJ86,"x",'Categorization (2)'!AJ$4)</f>
        <v/>
      </c>
      <c r="AK86" s="102" t="str">
        <f>SUBSTITUTE(Categorization!AK86,"x",'Categorization (2)'!AK$4)</f>
        <v/>
      </c>
      <c r="AL86" s="115" t="str">
        <f>SUBSTITUTE(Categorization!AL86,"x",'Categorization (2)'!AL$4)</f>
        <v/>
      </c>
      <c r="AM86" s="115" t="str">
        <f>SUBSTITUTE(Categorization!AM86,"x",'Categorization (2)'!AM$4)</f>
        <v/>
      </c>
      <c r="AN86" s="117" t="str">
        <f>SUBSTITUTE(Categorization!AN86,"x",'Categorization (2)'!AN$4)</f>
        <v/>
      </c>
      <c r="AO86" s="117" t="str">
        <f>SUBSTITUTE(Categorization!AO86,"x",'Categorization (2)'!AO$4)</f>
        <v xml:space="preserve">Sklep rehabilitacyjny/ Higiena i pielęgnacja chorych/ </v>
      </c>
      <c r="AP86" s="117" t="str">
        <f>SUBSTITUTE(Categorization!AP86,"x",'Categorization (2)'!AP$4)</f>
        <v xml:space="preserve">Sklep rehabilitacyjny/ Dla pacjenta leżącego/ </v>
      </c>
      <c r="AQ86" s="117" t="str">
        <f>SUBSTITUTE(Categorization!AQ86,"x",'Categorization (2)'!AQ$4)</f>
        <v/>
      </c>
      <c r="AR86" s="117" t="str">
        <f>SUBSTITUTE(Categorization!AR86,"x",'Categorization (2)'!AR$4)</f>
        <v/>
      </c>
      <c r="AS86" s="117" t="str">
        <f>SUBSTITUTE(Categorization!AS86,"x",'Categorization (2)'!AS$4)</f>
        <v xml:space="preserve">Sklep rehabilitacyjny/ Akcesoria dla osób starszych i niepełnosprawnych/ </v>
      </c>
      <c r="AT86" s="117" t="str">
        <f>SUBSTITUTE(Categorization!AT86,"x",'Categorization (2)'!AT$4)</f>
        <v/>
      </c>
      <c r="AU86" s="89"/>
    </row>
    <row r="87" spans="1:48" ht="13.5" customHeight="1">
      <c r="A87" s="8"/>
      <c r="B87" s="8" t="s">
        <v>15</v>
      </c>
      <c r="C87" s="5">
        <v>8</v>
      </c>
      <c r="D87" s="7" t="s">
        <v>24</v>
      </c>
      <c r="E87" s="7">
        <v>4657</v>
      </c>
      <c r="F87" s="6" t="s">
        <v>134</v>
      </c>
      <c r="G87" s="20"/>
      <c r="H87" s="98" t="str">
        <f>SUBSTITUTE(Categorization!H87,"x",'Categorization (2)'!H$4)</f>
        <v/>
      </c>
      <c r="I87" s="98" t="str">
        <f>SUBSTITUTE(Categorization!I87,"x",'Categorization (2)'!I$4)</f>
        <v/>
      </c>
      <c r="J87" s="98" t="str">
        <f>SUBSTITUTE(Categorization!J87,"x",'Categorization (2)'!J$4)</f>
        <v>Kosmetyki/ dermo-kosmetyki/ Pielęgnacja/ Preparaty ochronne</v>
      </c>
      <c r="K87" s="98" t="str">
        <f>SUBSTITUTE(Categorization!K87,"x",'Categorization (2)'!K$4)</f>
        <v>Kosmetyki/ dermo-kosmetyki/ Pielęgnacja/ Skóra podrażniona</v>
      </c>
      <c r="L87" s="98" t="str">
        <f>SUBSTITUTE(Categorization!L87,"x",'Categorization (2)'!L$4)</f>
        <v/>
      </c>
      <c r="M87" s="98" t="str">
        <f>SUBSTITUTE(Categorization!M87,"x",'Categorization (2)'!M$4)</f>
        <v>Kosmetyki/ dermo-kosmetyki/ Pielęgnacja/ Skóra wrażliwa i alergiczna</v>
      </c>
      <c r="N87" s="98" t="str">
        <f>SUBSTITUTE(Categorization!N87,"x",'Categorization (2)'!N$4)</f>
        <v/>
      </c>
      <c r="O87" s="98" t="str">
        <f>SUBSTITUTE(Categorization!O87,"x",'Categorization (2)'!O$4)</f>
        <v/>
      </c>
      <c r="P87" s="102" t="str">
        <f>SUBSTITUTE(Categorization!P87,"x",'Categorization (2)'!P$4)</f>
        <v xml:space="preserve">Problemy skórne/ Rany, owrzodzenia, odleżyny, podrażnienia/ </v>
      </c>
      <c r="Q87" s="102" t="str">
        <f>SUBSTITUTE(Categorization!Q87,"x",'Categorization (2)'!Q$4)</f>
        <v xml:space="preserve">Problemy skórne/ Stany zapalne skóry/ </v>
      </c>
      <c r="R87" s="106" t="str">
        <f>SUBSTITUTE(Categorization!R87,"x",'Categorization (2)'!R$4)</f>
        <v/>
      </c>
      <c r="S87" s="106" t="str">
        <f>SUBSTITUTE(Categorization!S87,"x",'Categorization (2)'!S$4)</f>
        <v/>
      </c>
      <c r="T87" s="106" t="str">
        <f>SUBSTITUTE(Categorization!T87,"x",'Categorization (2)'!T$4)</f>
        <v/>
      </c>
      <c r="U87" s="106" t="str">
        <f>SUBSTITUTE(Categorization!U87,"x",'Categorization (2)'!U$4)</f>
        <v/>
      </c>
      <c r="V87" s="113" t="str">
        <f>SUBSTITUTE(Categorization!V87,"x",'Categorization (2)'!V$4)</f>
        <v/>
      </c>
      <c r="W87" s="113" t="str">
        <f>SUBSTITUTE(Categorization!W87,"x",'Categorization (2)'!W$4)</f>
        <v/>
      </c>
      <c r="X87" s="113" t="str">
        <f>SUBSTITUTE(Categorization!X87,"x",'Categorization (2)'!X$4)</f>
        <v/>
      </c>
      <c r="Y87" s="113" t="str">
        <f>SUBSTITUTE(Categorization!Y87,"x",'Categorization (2)'!Y$4)</f>
        <v/>
      </c>
      <c r="Z87" s="113" t="str">
        <f>SUBSTITUTE(Categorization!Z87,"x",'Categorization (2)'!Z$4)</f>
        <v/>
      </c>
      <c r="AA87" s="110" t="str">
        <f>SUBSTITUTE(Categorization!AA87,"x",'Categorization (2)'!AA$4)</f>
        <v/>
      </c>
      <c r="AB87" s="110" t="str">
        <f>SUBSTITUTE(Categorization!AB87,"x",'Categorization (2)'!AB$4)</f>
        <v/>
      </c>
      <c r="AC87" s="110" t="str">
        <f>SUBSTITUTE(Categorization!AC87,"x",'Categorization (2)'!AC$4)</f>
        <v/>
      </c>
      <c r="AD87" s="110" t="str">
        <f>SUBSTITUTE(Categorization!AD87,"x",'Categorization (2)'!AD$4)</f>
        <v/>
      </c>
      <c r="AE87" s="110" t="str">
        <f>SUBSTITUTE(Categorization!AE87,"x",'Categorization (2)'!AE$4)</f>
        <v/>
      </c>
      <c r="AF87" s="94" t="str">
        <f>SUBSTITUTE(Categorization!AF87,"x",'Categorization (2)'!AF$4)</f>
        <v/>
      </c>
      <c r="AG87" s="94" t="str">
        <f>SUBSTITUTE(Categorization!AG87,"x",'Categorization (2)'!AG$4)</f>
        <v/>
      </c>
      <c r="AH87" s="94" t="str">
        <f>SUBSTITUTE(Categorization!AH87,"x",'Categorization (2)'!AH$4)</f>
        <v/>
      </c>
      <c r="AI87" s="94" t="str">
        <f>SUBSTITUTE(Categorization!AI87,"x",'Categorization (2)'!AI$4)</f>
        <v/>
      </c>
      <c r="AJ87" s="94" t="str">
        <f>SUBSTITUTE(Categorization!AJ87,"x",'Categorization (2)'!AJ$4)</f>
        <v/>
      </c>
      <c r="AK87" s="102" t="str">
        <f>SUBSTITUTE(Categorization!AK87,"x",'Categorization (2)'!AK$4)</f>
        <v/>
      </c>
      <c r="AL87" s="115" t="str">
        <f>SUBSTITUTE(Categorization!AL87,"x",'Categorization (2)'!AL$4)</f>
        <v/>
      </c>
      <c r="AM87" s="115" t="str">
        <f>SUBSTITUTE(Categorization!AM87,"x",'Categorization (2)'!AM$4)</f>
        <v/>
      </c>
      <c r="AN87" s="117" t="str">
        <f>SUBSTITUTE(Categorization!AN87,"x",'Categorization (2)'!AN$4)</f>
        <v/>
      </c>
      <c r="AO87" s="117" t="str">
        <f>SUBSTITUTE(Categorization!AO87,"x",'Categorization (2)'!AO$4)</f>
        <v xml:space="preserve">Sklep rehabilitacyjny/ Higiena i pielęgnacja chorych/ </v>
      </c>
      <c r="AP87" s="117" t="str">
        <f>SUBSTITUTE(Categorization!AP87,"x",'Categorization (2)'!AP$4)</f>
        <v xml:space="preserve">Sklep rehabilitacyjny/ Dla pacjenta leżącego/ </v>
      </c>
      <c r="AQ87" s="117" t="str">
        <f>SUBSTITUTE(Categorization!AQ87,"x",'Categorization (2)'!AQ$4)</f>
        <v/>
      </c>
      <c r="AR87" s="117" t="str">
        <f>SUBSTITUTE(Categorization!AR87,"x",'Categorization (2)'!AR$4)</f>
        <v/>
      </c>
      <c r="AS87" s="117" t="str">
        <f>SUBSTITUTE(Categorization!AS87,"x",'Categorization (2)'!AS$4)</f>
        <v xml:space="preserve">Sklep rehabilitacyjny/ Akcesoria dla osób starszych i niepełnosprawnych/ </v>
      </c>
      <c r="AT87" s="117" t="str">
        <f>SUBSTITUTE(Categorization!AT87,"x",'Categorization (2)'!AT$4)</f>
        <v/>
      </c>
      <c r="AU87" s="89"/>
    </row>
    <row r="88" spans="1:48" ht="13.5" customHeight="1">
      <c r="A88" s="8"/>
      <c r="B88" s="8" t="s">
        <v>15</v>
      </c>
      <c r="C88" s="5">
        <v>9</v>
      </c>
      <c r="D88" s="7" t="s">
        <v>26</v>
      </c>
      <c r="E88" s="7">
        <v>4223</v>
      </c>
      <c r="F88" s="6" t="s">
        <v>135</v>
      </c>
      <c r="G88" s="20"/>
      <c r="H88" s="98" t="str">
        <f>SUBSTITUTE(Categorization!H88,"x",'Categorization (2)'!H$4)</f>
        <v/>
      </c>
      <c r="I88" s="98" t="str">
        <f>SUBSTITUTE(Categorization!I88,"x",'Categorization (2)'!I$4)</f>
        <v/>
      </c>
      <c r="J88" s="98" t="str">
        <f>SUBSTITUTE(Categorization!J88,"x",'Categorization (2)'!J$4)</f>
        <v>Kosmetyki/ dermo-kosmetyki/ Pielęgnacja/ Preparaty ochronne</v>
      </c>
      <c r="K88" s="98" t="str">
        <f>SUBSTITUTE(Categorization!K88,"x",'Categorization (2)'!K$4)</f>
        <v>Kosmetyki/ dermo-kosmetyki/ Pielęgnacja/ Skóra podrażniona</v>
      </c>
      <c r="L88" s="98" t="str">
        <f>SUBSTITUTE(Categorization!L88,"x",'Categorization (2)'!L$4)</f>
        <v/>
      </c>
      <c r="M88" s="98" t="str">
        <f>SUBSTITUTE(Categorization!M88,"x",'Categorization (2)'!M$4)</f>
        <v>Kosmetyki/ dermo-kosmetyki/ Pielęgnacja/ Skóra wrażliwa i alergiczna</v>
      </c>
      <c r="N88" s="98" t="str">
        <f>SUBSTITUTE(Categorization!N88,"x",'Categorization (2)'!N$4)</f>
        <v/>
      </c>
      <c r="O88" s="98" t="str">
        <f>SUBSTITUTE(Categorization!O88,"x",'Categorization (2)'!O$4)</f>
        <v/>
      </c>
      <c r="P88" s="102" t="str">
        <f>SUBSTITUTE(Categorization!P88,"x",'Categorization (2)'!P$4)</f>
        <v xml:space="preserve">Problemy skórne/ Rany, owrzodzenia, odleżyny, podrażnienia/ </v>
      </c>
      <c r="Q88" s="102" t="str">
        <f>SUBSTITUTE(Categorization!Q88,"x",'Categorization (2)'!Q$4)</f>
        <v xml:space="preserve">Problemy skórne/ Stany zapalne skóry/ </v>
      </c>
      <c r="R88" s="106" t="str">
        <f>SUBSTITUTE(Categorization!R88,"x",'Categorization (2)'!R$4)</f>
        <v/>
      </c>
      <c r="S88" s="106" t="str">
        <f>SUBSTITUTE(Categorization!S88,"x",'Categorization (2)'!S$4)</f>
        <v/>
      </c>
      <c r="T88" s="106" t="str">
        <f>SUBSTITUTE(Categorization!T88,"x",'Categorization (2)'!T$4)</f>
        <v/>
      </c>
      <c r="U88" s="106" t="str">
        <f>SUBSTITUTE(Categorization!U88,"x",'Categorization (2)'!U$4)</f>
        <v/>
      </c>
      <c r="V88" s="113" t="str">
        <f>SUBSTITUTE(Categorization!V88,"x",'Categorization (2)'!V$4)</f>
        <v/>
      </c>
      <c r="W88" s="113" t="str">
        <f>SUBSTITUTE(Categorization!W88,"x",'Categorization (2)'!W$4)</f>
        <v/>
      </c>
      <c r="X88" s="113" t="str">
        <f>SUBSTITUTE(Categorization!X88,"x",'Categorization (2)'!X$4)</f>
        <v/>
      </c>
      <c r="Y88" s="113" t="str">
        <f>SUBSTITUTE(Categorization!Y88,"x",'Categorization (2)'!Y$4)</f>
        <v/>
      </c>
      <c r="Z88" s="113" t="str">
        <f>SUBSTITUTE(Categorization!Z88,"x",'Categorization (2)'!Z$4)</f>
        <v/>
      </c>
      <c r="AA88" s="110" t="str">
        <f>SUBSTITUTE(Categorization!AA88,"x",'Categorization (2)'!AA$4)</f>
        <v/>
      </c>
      <c r="AB88" s="110" t="str">
        <f>SUBSTITUTE(Categorization!AB88,"x",'Categorization (2)'!AB$4)</f>
        <v xml:space="preserve">Ciąża i dziecko/ Mama i dziecko/ Kremy i maści/ </v>
      </c>
      <c r="AC88" s="110" t="str">
        <f>SUBSTITUTE(Categorization!AC88,"x",'Categorization (2)'!AC$4)</f>
        <v/>
      </c>
      <c r="AD88" s="110" t="str">
        <f>SUBSTITUTE(Categorization!AD88,"x",'Categorization (2)'!AD$4)</f>
        <v/>
      </c>
      <c r="AE88" s="110" t="str">
        <f>SUBSTITUTE(Categorization!AE88,"x",'Categorization (2)'!AE$4)</f>
        <v/>
      </c>
      <c r="AF88" s="94" t="str">
        <f>SUBSTITUTE(Categorization!AF88,"x",'Categorization (2)'!AF$4)</f>
        <v/>
      </c>
      <c r="AG88" s="94" t="str">
        <f>SUBSTITUTE(Categorization!AG88,"x",'Categorization (2)'!AG$4)</f>
        <v/>
      </c>
      <c r="AH88" s="94" t="str">
        <f>SUBSTITUTE(Categorization!AH88,"x",'Categorization (2)'!AH$4)</f>
        <v/>
      </c>
      <c r="AI88" s="94" t="str">
        <f>SUBSTITUTE(Categorization!AI88,"x",'Categorization (2)'!AI$4)</f>
        <v/>
      </c>
      <c r="AJ88" s="94" t="str">
        <f>SUBSTITUTE(Categorization!AJ88,"x",'Categorization (2)'!AJ$4)</f>
        <v/>
      </c>
      <c r="AK88" s="102" t="str">
        <f>SUBSTITUTE(Categorization!AK88,"x",'Categorization (2)'!AK$4)</f>
        <v/>
      </c>
      <c r="AL88" s="115" t="str">
        <f>SUBSTITUTE(Categorization!AL88,"x",'Categorization (2)'!AL$4)</f>
        <v/>
      </c>
      <c r="AM88" s="115" t="str">
        <f>SUBSTITUTE(Categorization!AM88,"x",'Categorization (2)'!AM$4)</f>
        <v/>
      </c>
      <c r="AN88" s="117" t="str">
        <f>SUBSTITUTE(Categorization!AN88,"x",'Categorization (2)'!AN$4)</f>
        <v/>
      </c>
      <c r="AO88" s="117" t="str">
        <f>SUBSTITUTE(Categorization!AO88,"x",'Categorization (2)'!AO$4)</f>
        <v xml:space="preserve">Sklep rehabilitacyjny/ Higiena i pielęgnacja chorych/ </v>
      </c>
      <c r="AP88" s="117" t="str">
        <f>SUBSTITUTE(Categorization!AP88,"x",'Categorization (2)'!AP$4)</f>
        <v xml:space="preserve">Sklep rehabilitacyjny/ Dla pacjenta leżącego/ </v>
      </c>
      <c r="AQ88" s="117" t="str">
        <f>SUBSTITUTE(Categorization!AQ88,"x",'Categorization (2)'!AQ$4)</f>
        <v/>
      </c>
      <c r="AR88" s="117" t="str">
        <f>SUBSTITUTE(Categorization!AR88,"x",'Categorization (2)'!AR$4)</f>
        <v/>
      </c>
      <c r="AS88" s="117" t="str">
        <f>SUBSTITUTE(Categorization!AS88,"x",'Categorization (2)'!AS$4)</f>
        <v xml:space="preserve">Sklep rehabilitacyjny/ Akcesoria dla osób starszych i niepełnosprawnych/ </v>
      </c>
      <c r="AT88" s="117" t="str">
        <f>SUBSTITUTE(Categorization!AT88,"x",'Categorization (2)'!AT$4)</f>
        <v/>
      </c>
      <c r="AU88" s="89"/>
    </row>
    <row r="89" spans="1:48" s="1" customFormat="1" ht="13.5" customHeight="1">
      <c r="A89" s="8"/>
      <c r="B89" s="8" t="s">
        <v>15</v>
      </c>
      <c r="C89" s="5">
        <v>10</v>
      </c>
      <c r="D89" s="7" t="s">
        <v>25</v>
      </c>
      <c r="E89" s="7">
        <v>1208</v>
      </c>
      <c r="F89" s="6" t="s">
        <v>136</v>
      </c>
      <c r="G89" s="21"/>
      <c r="H89" s="98" t="str">
        <f>SUBSTITUTE(Categorization!H89,"x",'Categorization (2)'!H$4)</f>
        <v/>
      </c>
      <c r="I89" s="99" t="str">
        <f>SUBSTITUTE(Categorization!I89,"x",'Categorization (2)'!I$4)</f>
        <v>Kosmetyki/ dermo-kosmetyki/ Pielęgnacja/ Preparaty nawilżające</v>
      </c>
      <c r="J89" s="99" t="str">
        <f>SUBSTITUTE(Categorization!J89,"x",'Categorization (2)'!J$4)</f>
        <v/>
      </c>
      <c r="K89" s="99" t="str">
        <f>SUBSTITUTE(Categorization!K89,"x",'Categorization (2)'!K$4)</f>
        <v/>
      </c>
      <c r="L89" s="99" t="str">
        <f>SUBSTITUTE(Categorization!L89,"x",'Categorization (2)'!L$4)</f>
        <v/>
      </c>
      <c r="M89" s="99" t="str">
        <f>SUBSTITUTE(Categorization!M89,"x",'Categorization (2)'!M$4)</f>
        <v>Kosmetyki/ dermo-kosmetyki/ Pielęgnacja/ Skóra wrażliwa i alergiczna</v>
      </c>
      <c r="N89" s="99" t="str">
        <f>SUBSTITUTE(Categorization!N89,"x",'Categorization (2)'!N$4)</f>
        <v>Kosmetyki/ dermo-kosmetyki/ Pielęgnacja/ Szampony</v>
      </c>
      <c r="O89" s="99" t="str">
        <f>SUBSTITUTE(Categorization!O89,"x",'Categorization (2)'!O$4)</f>
        <v>Kosmetyki/ dermo-kosmetyki/ Pielęgnacja/ Żele, emulsje, płyny, pianki do kąpieli / Do kąpieli i pod prysznic</v>
      </c>
      <c r="P89" s="103" t="str">
        <f>SUBSTITUTE(Categorization!P89,"x",'Categorization (2)'!P$4)</f>
        <v/>
      </c>
      <c r="Q89" s="103" t="str">
        <f>SUBSTITUTE(Categorization!Q89,"x",'Categorization (2)'!Q$4)</f>
        <v/>
      </c>
      <c r="R89" s="107" t="str">
        <f>SUBSTITUTE(Categorization!R89,"x",'Categorization (2)'!R$4)</f>
        <v/>
      </c>
      <c r="S89" s="107" t="str">
        <f>SUBSTITUTE(Categorization!S89,"x",'Categorization (2)'!S$4)</f>
        <v xml:space="preserve">Higiena/ Artykuły higieniczne/ Żele, emulsje, płyny, pianki do kąpieli / Do kąpieli i pod prysznic/ </v>
      </c>
      <c r="T89" s="107" t="str">
        <f>SUBSTITUTE(Categorization!T89,"x",'Categorization (2)'!T$4)</f>
        <v/>
      </c>
      <c r="U89" s="107" t="str">
        <f>SUBSTITUTE(Categorization!U89,"x",'Categorization (2)'!U$4)</f>
        <v/>
      </c>
      <c r="V89" s="114" t="str">
        <f>SUBSTITUTE(Categorization!V89,"x",'Categorization (2)'!V$4)</f>
        <v/>
      </c>
      <c r="W89" s="114" t="str">
        <f>SUBSTITUTE(Categorization!W89,"x",'Categorization (2)'!W$4)</f>
        <v/>
      </c>
      <c r="X89" s="114" t="str">
        <f>SUBSTITUTE(Categorization!X89,"x",'Categorization (2)'!X$4)</f>
        <v/>
      </c>
      <c r="Y89" s="114" t="str">
        <f>SUBSTITUTE(Categorization!Y89,"x",'Categorization (2)'!Y$4)</f>
        <v/>
      </c>
      <c r="Z89" s="114" t="str">
        <f>SUBSTITUTE(Categorization!Z89,"x",'Categorization (2)'!Z$4)</f>
        <v/>
      </c>
      <c r="AA89" s="87" t="str">
        <f>SUBSTITUTE(Categorization!AA89,"x",'Categorization (2)'!AA$4)</f>
        <v/>
      </c>
      <c r="AB89" s="87" t="str">
        <f>SUBSTITUTE(Categorization!AB89,"x",'Categorization (2)'!AB$4)</f>
        <v/>
      </c>
      <c r="AC89" s="87" t="str">
        <f>SUBSTITUTE(Categorization!AC89,"x",'Categorization (2)'!AC$4)</f>
        <v/>
      </c>
      <c r="AD89" s="87" t="str">
        <f>SUBSTITUTE(Categorization!AD89,"x",'Categorization (2)'!AD$4)</f>
        <v/>
      </c>
      <c r="AE89" s="87" t="str">
        <f>SUBSTITUTE(Categorization!AE89,"x",'Categorization (2)'!AE$4)</f>
        <v/>
      </c>
      <c r="AF89" s="95" t="str">
        <f>SUBSTITUTE(Categorization!AF89,"x",'Categorization (2)'!AF$4)</f>
        <v/>
      </c>
      <c r="AG89" s="95" t="str">
        <f>SUBSTITUTE(Categorization!AG89,"x",'Categorization (2)'!AG$4)</f>
        <v/>
      </c>
      <c r="AH89" s="95" t="str">
        <f>SUBSTITUTE(Categorization!AH89,"x",'Categorization (2)'!AH$4)</f>
        <v/>
      </c>
      <c r="AI89" s="95" t="str">
        <f>SUBSTITUTE(Categorization!AI89,"x",'Categorization (2)'!AI$4)</f>
        <v/>
      </c>
      <c r="AJ89" s="95" t="str">
        <f>SUBSTITUTE(Categorization!AJ89,"x",'Categorization (2)'!AJ$4)</f>
        <v/>
      </c>
      <c r="AK89" s="103" t="str">
        <f>SUBSTITUTE(Categorization!AK89,"x",'Categorization (2)'!AK$4)</f>
        <v/>
      </c>
      <c r="AL89" s="116" t="str">
        <f>SUBSTITUTE(Categorization!AL89,"x",'Categorization (2)'!AL$4)</f>
        <v/>
      </c>
      <c r="AM89" s="116" t="str">
        <f>SUBSTITUTE(Categorization!AM89,"x",'Categorization (2)'!AM$4)</f>
        <v/>
      </c>
      <c r="AN89" s="118" t="str">
        <f>SUBSTITUTE(Categorization!AN89,"x",'Categorization (2)'!AN$4)</f>
        <v/>
      </c>
      <c r="AO89" s="118" t="str">
        <f>SUBSTITUTE(Categorization!AO89,"x",'Categorization (2)'!AO$4)</f>
        <v xml:space="preserve">Sklep rehabilitacyjny/ Higiena i pielęgnacja chorych/ </v>
      </c>
      <c r="AP89" s="118" t="str">
        <f>SUBSTITUTE(Categorization!AP89,"x",'Categorization (2)'!AP$4)</f>
        <v xml:space="preserve">Sklep rehabilitacyjny/ Dla pacjenta leżącego/ </v>
      </c>
      <c r="AQ89" s="118" t="str">
        <f>SUBSTITUTE(Categorization!AQ89,"x",'Categorization (2)'!AQ$4)</f>
        <v/>
      </c>
      <c r="AR89" s="118" t="str">
        <f>SUBSTITUTE(Categorization!AR89,"x",'Categorization (2)'!AR$4)</f>
        <v/>
      </c>
      <c r="AS89" s="118" t="str">
        <f>SUBSTITUTE(Categorization!AS89,"x",'Categorization (2)'!AS$4)</f>
        <v xml:space="preserve">Sklep rehabilitacyjny/ Akcesoria dla osób starszych i niepełnosprawnych/ </v>
      </c>
      <c r="AT89" s="118" t="str">
        <f>SUBSTITUTE(Categorization!AT89,"x",'Categorization (2)'!AT$4)</f>
        <v/>
      </c>
      <c r="AU89" s="90"/>
      <c r="AV89" s="85"/>
    </row>
    <row r="90" spans="1:48" ht="7.5" customHeight="1">
      <c r="A90" s="17"/>
      <c r="B90" s="17"/>
      <c r="C90" s="119"/>
      <c r="D90" s="17"/>
      <c r="E90" s="17"/>
      <c r="F90" s="17"/>
      <c r="G90" s="17"/>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row>
  </sheetData>
  <customSheetViews>
    <customSheetView guid="{0201BF4B-EFA9-4D0B-B527-84BCDAABA531}" state="hidden">
      <pane xSplit="6" ySplit="3" topLeftCell="I4" activePane="bottomRight" state="frozen"/>
      <selection pane="bottomRight" activeCell="AA7" sqref="AA7"/>
      <pageMargins left="0" right="0" top="0" bottom="0" header="0" footer="0"/>
      <pageSetup paperSize="9" scale="60" fitToHeight="3" orientation="portrait" r:id="rId1"/>
      <headerFooter alignWithMargins="0">
        <oddFooter>&amp;C&amp;P</oddFooter>
      </headerFooter>
    </customSheetView>
    <customSheetView guid="{347297B9-E98D-48A5-81C7-A3B6F79B807D}" state="hidden">
      <pane xSplit="6" ySplit="3" topLeftCell="I4" activePane="bottomRight" state="frozen"/>
      <selection pane="bottomRight" activeCell="AA7" sqref="AA7"/>
      <pageMargins left="0" right="0" top="0" bottom="0" header="0" footer="0"/>
      <pageSetup paperSize="9" scale="60" fitToHeight="3" orientation="portrait" r:id="rId2"/>
      <headerFooter alignWithMargins="0">
        <oddFooter>&amp;C&amp;P</oddFooter>
      </headerFooter>
    </customSheetView>
    <customSheetView guid="{8A17AC69-55DF-4614-B83A-7D93DE081E37}" state="hidden">
      <pane xSplit="6" ySplit="3" topLeftCell="I4" activePane="bottomRight" state="frozen"/>
      <selection pane="bottomRight" activeCell="AA7" sqref="AA7"/>
      <pageMargins left="0" right="0" top="0" bottom="0" header="0" footer="0"/>
      <pageSetup paperSize="9" scale="60" fitToHeight="3" orientation="portrait" r:id="rId3"/>
      <headerFooter alignWithMargins="0">
        <oddFooter>&amp;C&amp;P</oddFooter>
      </headerFooter>
    </customSheetView>
  </customSheetViews>
  <pageMargins left="0.31496062992125984" right="0.19685039370078741" top="3.937007874015748E-2" bottom="3.937007874015748E-2" header="7.874015748031496E-2" footer="0.19685039370078741"/>
  <pageSetup paperSize="9" scale="60" fitToHeight="3" orientation="portrait" r:id="rId4"/>
  <headerFooter alignWithMargins="0">
    <oddFooter>&amp;C&amp;P&amp;L&amp;1#&amp;"Calibri"&amp;10 Essity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F42"/>
  <sheetViews>
    <sheetView workbookViewId="0">
      <selection activeCell="C44" sqref="C44"/>
    </sheetView>
  </sheetViews>
  <sheetFormatPr defaultRowHeight="13.15"/>
  <cols>
    <col min="1" max="1" width="3.140625" bestFit="1" customWidth="1"/>
    <col min="2" max="2" width="15.85546875" customWidth="1"/>
    <col min="3" max="3" width="35.5703125" customWidth="1"/>
    <col min="4" max="4" width="19.85546875" bestFit="1" customWidth="1"/>
    <col min="5" max="5" width="12.42578125" bestFit="1" customWidth="1"/>
    <col min="6" max="6" width="15.42578125" bestFit="1" customWidth="1"/>
  </cols>
  <sheetData>
    <row r="2" spans="1:6" ht="13.9">
      <c r="A2" s="73" t="s">
        <v>1222</v>
      </c>
      <c r="B2" s="74" t="s">
        <v>1223</v>
      </c>
      <c r="C2" s="74" t="s">
        <v>1224</v>
      </c>
      <c r="D2" s="74" t="s">
        <v>1225</v>
      </c>
      <c r="E2" s="74" t="s">
        <v>1226</v>
      </c>
      <c r="F2" s="74" t="s">
        <v>1227</v>
      </c>
    </row>
    <row r="3" spans="1:6" ht="13.9">
      <c r="A3" s="76">
        <v>1</v>
      </c>
      <c r="B3" s="73" t="s">
        <v>5</v>
      </c>
      <c r="C3" s="77" t="s">
        <v>1228</v>
      </c>
      <c r="D3" s="73" t="s">
        <v>1229</v>
      </c>
      <c r="E3" s="78">
        <v>15</v>
      </c>
      <c r="F3" s="75" t="s">
        <v>1230</v>
      </c>
    </row>
    <row r="4" spans="1:6" ht="12.75" customHeight="1">
      <c r="A4" s="76">
        <v>2</v>
      </c>
      <c r="B4" s="73" t="s">
        <v>5</v>
      </c>
      <c r="C4" s="77" t="s">
        <v>1231</v>
      </c>
      <c r="D4" s="73" t="s">
        <v>1232</v>
      </c>
      <c r="E4" s="78">
        <v>10</v>
      </c>
      <c r="F4" s="75" t="s">
        <v>1230</v>
      </c>
    </row>
    <row r="5" spans="1:6" ht="12.75" customHeight="1">
      <c r="A5" s="76">
        <v>3</v>
      </c>
      <c r="B5" s="73" t="s">
        <v>5</v>
      </c>
      <c r="C5" s="77" t="s">
        <v>75</v>
      </c>
      <c r="D5" s="73" t="s">
        <v>1232</v>
      </c>
      <c r="E5" s="78">
        <v>30</v>
      </c>
      <c r="F5" s="75" t="s">
        <v>1230</v>
      </c>
    </row>
    <row r="6" spans="1:6" ht="12.75" customHeight="1">
      <c r="A6" s="76">
        <v>4</v>
      </c>
      <c r="B6" s="73" t="s">
        <v>5</v>
      </c>
      <c r="C6" s="77" t="s">
        <v>1233</v>
      </c>
      <c r="D6" s="73" t="s">
        <v>1234</v>
      </c>
      <c r="E6" s="78">
        <v>10</v>
      </c>
      <c r="F6" s="75" t="s">
        <v>1230</v>
      </c>
    </row>
    <row r="7" spans="1:6" ht="12.75" customHeight="1">
      <c r="A7" s="76">
        <v>5</v>
      </c>
      <c r="B7" s="73" t="s">
        <v>5</v>
      </c>
      <c r="C7" s="77" t="s">
        <v>77</v>
      </c>
      <c r="D7" s="73" t="s">
        <v>1234</v>
      </c>
      <c r="E7" s="78">
        <v>30</v>
      </c>
      <c r="F7" s="75" t="s">
        <v>1230</v>
      </c>
    </row>
    <row r="8" spans="1:6" ht="12.75" customHeight="1">
      <c r="A8" s="76">
        <v>6</v>
      </c>
      <c r="B8" s="73" t="s">
        <v>5</v>
      </c>
      <c r="C8" s="77" t="s">
        <v>1235</v>
      </c>
      <c r="D8" s="73" t="s">
        <v>1236</v>
      </c>
      <c r="E8" s="78">
        <v>15</v>
      </c>
      <c r="F8" s="75" t="s">
        <v>1230</v>
      </c>
    </row>
    <row r="9" spans="1:6" ht="12.75" customHeight="1">
      <c r="A9" s="76">
        <v>7</v>
      </c>
      <c r="B9" s="73" t="s">
        <v>5</v>
      </c>
      <c r="C9" s="77" t="s">
        <v>1237</v>
      </c>
      <c r="D9" s="73" t="s">
        <v>1229</v>
      </c>
      <c r="E9" s="78">
        <v>15</v>
      </c>
      <c r="F9" s="75" t="s">
        <v>1238</v>
      </c>
    </row>
    <row r="10" spans="1:6" ht="12.75" customHeight="1">
      <c r="A10" s="76">
        <v>8</v>
      </c>
      <c r="B10" s="73" t="s">
        <v>5</v>
      </c>
      <c r="C10" s="77" t="s">
        <v>1239</v>
      </c>
      <c r="D10" s="73" t="s">
        <v>1232</v>
      </c>
      <c r="E10" s="78">
        <v>10</v>
      </c>
      <c r="F10" s="75" t="s">
        <v>1238</v>
      </c>
    </row>
    <row r="11" spans="1:6" ht="12.75" customHeight="1">
      <c r="A11" s="76">
        <v>9</v>
      </c>
      <c r="B11" s="73" t="s">
        <v>5</v>
      </c>
      <c r="C11" s="77" t="s">
        <v>81</v>
      </c>
      <c r="D11" s="73" t="s">
        <v>1232</v>
      </c>
      <c r="E11" s="78">
        <v>30</v>
      </c>
      <c r="F11" s="75" t="s">
        <v>1238</v>
      </c>
    </row>
    <row r="12" spans="1:6" ht="12.75" customHeight="1">
      <c r="A12" s="76">
        <v>10</v>
      </c>
      <c r="B12" s="73" t="s">
        <v>5</v>
      </c>
      <c r="C12" s="77" t="s">
        <v>1240</v>
      </c>
      <c r="D12" s="73" t="s">
        <v>1234</v>
      </c>
      <c r="E12" s="78">
        <v>10</v>
      </c>
      <c r="F12" s="75" t="s">
        <v>1238</v>
      </c>
    </row>
    <row r="13" spans="1:6" ht="12.75" customHeight="1">
      <c r="A13" s="76">
        <v>11</v>
      </c>
      <c r="B13" s="73" t="s">
        <v>5</v>
      </c>
      <c r="C13" s="77" t="s">
        <v>99</v>
      </c>
      <c r="D13" s="73" t="s">
        <v>1234</v>
      </c>
      <c r="E13" s="78">
        <v>30</v>
      </c>
      <c r="F13" s="75" t="s">
        <v>1238</v>
      </c>
    </row>
    <row r="14" spans="1:6" ht="12.75" customHeight="1">
      <c r="A14" s="76">
        <v>12</v>
      </c>
      <c r="B14" s="73" t="s">
        <v>5</v>
      </c>
      <c r="C14" s="77" t="s">
        <v>1241</v>
      </c>
      <c r="D14" s="73" t="s">
        <v>1236</v>
      </c>
      <c r="E14" s="78">
        <v>12</v>
      </c>
      <c r="F14" s="75" t="s">
        <v>1238</v>
      </c>
    </row>
    <row r="15" spans="1:6" ht="12.75" customHeight="1">
      <c r="A15" s="76">
        <v>13</v>
      </c>
      <c r="B15" s="73" t="s">
        <v>5</v>
      </c>
      <c r="C15" s="77" t="s">
        <v>1242</v>
      </c>
      <c r="D15" s="73" t="s">
        <v>1232</v>
      </c>
      <c r="E15" s="78">
        <v>12</v>
      </c>
      <c r="F15" s="75" t="s">
        <v>1243</v>
      </c>
    </row>
    <row r="16" spans="1:6" ht="12.75" customHeight="1">
      <c r="A16" s="76">
        <v>14</v>
      </c>
      <c r="B16" s="73" t="s">
        <v>5</v>
      </c>
      <c r="C16" s="77" t="s">
        <v>1242</v>
      </c>
      <c r="D16" s="73" t="s">
        <v>1232</v>
      </c>
      <c r="E16" s="78">
        <v>30</v>
      </c>
      <c r="F16" s="75" t="s">
        <v>1243</v>
      </c>
    </row>
    <row r="17" spans="1:6" ht="12.75" customHeight="1">
      <c r="A17" s="76">
        <v>15</v>
      </c>
      <c r="B17" s="73" t="s">
        <v>5</v>
      </c>
      <c r="C17" s="77" t="s">
        <v>1244</v>
      </c>
      <c r="D17" s="73" t="s">
        <v>1234</v>
      </c>
      <c r="E17" s="78">
        <v>12</v>
      </c>
      <c r="F17" s="75" t="s">
        <v>1243</v>
      </c>
    </row>
    <row r="18" spans="1:6" ht="12.75" customHeight="1">
      <c r="A18" s="76">
        <v>16</v>
      </c>
      <c r="B18" s="73" t="s">
        <v>5</v>
      </c>
      <c r="C18" s="77" t="s">
        <v>1244</v>
      </c>
      <c r="D18" s="73" t="s">
        <v>1234</v>
      </c>
      <c r="E18" s="78">
        <v>30</v>
      </c>
      <c r="F18" s="75" t="s">
        <v>1243</v>
      </c>
    </row>
    <row r="19" spans="1:6" ht="12.75" customHeight="1">
      <c r="A19" s="76">
        <v>17</v>
      </c>
      <c r="B19" s="73" t="s">
        <v>3</v>
      </c>
      <c r="C19" s="77" t="s">
        <v>57</v>
      </c>
      <c r="D19" s="73" t="s">
        <v>1245</v>
      </c>
      <c r="E19" s="78">
        <v>9</v>
      </c>
      <c r="F19" s="75" t="s">
        <v>1230</v>
      </c>
    </row>
    <row r="20" spans="1:6" ht="13.9">
      <c r="A20" s="76">
        <v>18</v>
      </c>
      <c r="B20" s="73" t="s">
        <v>3</v>
      </c>
      <c r="C20" s="77" t="s">
        <v>58</v>
      </c>
      <c r="D20" s="73" t="s">
        <v>1245</v>
      </c>
      <c r="E20" s="78">
        <v>30</v>
      </c>
      <c r="F20" s="75" t="s">
        <v>1230</v>
      </c>
    </row>
    <row r="21" spans="1:6" ht="13.9">
      <c r="A21" s="76">
        <v>19</v>
      </c>
      <c r="B21" s="73" t="s">
        <v>3</v>
      </c>
      <c r="C21" s="77" t="s">
        <v>59</v>
      </c>
      <c r="D21" s="73" t="s">
        <v>1246</v>
      </c>
      <c r="E21" s="78">
        <v>8</v>
      </c>
      <c r="F21" s="75" t="s">
        <v>1230</v>
      </c>
    </row>
    <row r="22" spans="1:6" ht="13.9">
      <c r="A22" s="76">
        <v>20</v>
      </c>
      <c r="B22" s="73" t="s">
        <v>3</v>
      </c>
      <c r="C22" s="77" t="s">
        <v>60</v>
      </c>
      <c r="D22" s="73" t="s">
        <v>1246</v>
      </c>
      <c r="E22" s="78">
        <v>30</v>
      </c>
      <c r="F22" s="75" t="s">
        <v>1230</v>
      </c>
    </row>
    <row r="23" spans="1:6" ht="13.9">
      <c r="A23" s="76">
        <v>21</v>
      </c>
      <c r="B23" s="73" t="s">
        <v>3</v>
      </c>
      <c r="C23" s="77" t="s">
        <v>61</v>
      </c>
      <c r="D23" s="73" t="s">
        <v>1245</v>
      </c>
      <c r="E23" s="78">
        <v>9</v>
      </c>
      <c r="F23" s="75" t="s">
        <v>1230</v>
      </c>
    </row>
    <row r="24" spans="1:6" ht="13.9">
      <c r="A24" s="76">
        <v>22</v>
      </c>
      <c r="B24" s="73" t="s">
        <v>3</v>
      </c>
      <c r="C24" s="77" t="s">
        <v>62</v>
      </c>
      <c r="D24" s="73" t="s">
        <v>1245</v>
      </c>
      <c r="E24" s="78">
        <v>30</v>
      </c>
      <c r="F24" s="75" t="s">
        <v>1230</v>
      </c>
    </row>
    <row r="25" spans="1:6" ht="13.9">
      <c r="A25" s="76">
        <v>23</v>
      </c>
      <c r="B25" s="73" t="s">
        <v>3</v>
      </c>
      <c r="C25" s="77" t="s">
        <v>63</v>
      </c>
      <c r="D25" s="73" t="s">
        <v>1246</v>
      </c>
      <c r="E25" s="78">
        <v>8</v>
      </c>
      <c r="F25" s="75" t="s">
        <v>1230</v>
      </c>
    </row>
    <row r="26" spans="1:6" ht="13.9">
      <c r="A26" s="76">
        <v>24</v>
      </c>
      <c r="B26" s="73" t="s">
        <v>3</v>
      </c>
      <c r="C26" s="77" t="s">
        <v>64</v>
      </c>
      <c r="D26" s="73" t="s">
        <v>1246</v>
      </c>
      <c r="E26" s="78">
        <v>30</v>
      </c>
      <c r="F26" s="75" t="s">
        <v>1230</v>
      </c>
    </row>
    <row r="27" spans="1:6" ht="13.9">
      <c r="A27" s="76">
        <v>25</v>
      </c>
      <c r="B27" s="73" t="s">
        <v>4</v>
      </c>
      <c r="C27" s="77" t="s">
        <v>65</v>
      </c>
      <c r="D27" s="73" t="s">
        <v>1245</v>
      </c>
      <c r="E27" s="78">
        <v>9</v>
      </c>
      <c r="F27" s="75" t="s">
        <v>1230</v>
      </c>
    </row>
    <row r="28" spans="1:6" ht="13.9">
      <c r="A28" s="76">
        <v>26</v>
      </c>
      <c r="B28" s="73" t="s">
        <v>4</v>
      </c>
      <c r="C28" s="77" t="s">
        <v>1247</v>
      </c>
      <c r="D28" s="73" t="s">
        <v>1245</v>
      </c>
      <c r="E28" s="78">
        <v>30</v>
      </c>
      <c r="F28" s="75" t="s">
        <v>1230</v>
      </c>
    </row>
    <row r="29" spans="1:6" ht="13.9">
      <c r="A29" s="76">
        <v>27</v>
      </c>
      <c r="B29" s="73" t="s">
        <v>4</v>
      </c>
      <c r="C29" s="77" t="s">
        <v>67</v>
      </c>
      <c r="D29" s="73" t="s">
        <v>1246</v>
      </c>
      <c r="E29" s="78">
        <v>8</v>
      </c>
      <c r="F29" s="75" t="s">
        <v>1230</v>
      </c>
    </row>
    <row r="30" spans="1:6" ht="13.9">
      <c r="A30" s="184">
        <v>28</v>
      </c>
      <c r="B30" s="185" t="s">
        <v>4</v>
      </c>
      <c r="C30" s="77" t="s">
        <v>68</v>
      </c>
      <c r="D30" s="185" t="s">
        <v>1246</v>
      </c>
      <c r="E30" s="186">
        <v>30</v>
      </c>
      <c r="F30" s="187" t="s">
        <v>1230</v>
      </c>
    </row>
    <row r="31" spans="1:6" ht="13.9">
      <c r="A31" s="184">
        <v>29</v>
      </c>
      <c r="B31" s="185" t="s">
        <v>4</v>
      </c>
      <c r="C31" s="77" t="s">
        <v>1248</v>
      </c>
      <c r="D31" s="73" t="s">
        <v>1245</v>
      </c>
      <c r="E31" s="78">
        <v>9</v>
      </c>
      <c r="F31" s="75" t="s">
        <v>1249</v>
      </c>
    </row>
    <row r="32" spans="1:6" ht="13.9">
      <c r="A32" s="184">
        <v>30</v>
      </c>
      <c r="B32" s="185" t="s">
        <v>4</v>
      </c>
      <c r="C32" s="77" t="s">
        <v>70</v>
      </c>
      <c r="D32" s="73" t="s">
        <v>1245</v>
      </c>
      <c r="E32" s="78">
        <v>30</v>
      </c>
      <c r="F32" s="75" t="s">
        <v>1249</v>
      </c>
    </row>
    <row r="33" spans="1:6" ht="13.9">
      <c r="A33" s="184">
        <v>31</v>
      </c>
      <c r="B33" s="185" t="s">
        <v>4</v>
      </c>
      <c r="C33" s="77" t="s">
        <v>71</v>
      </c>
      <c r="D33" s="73" t="s">
        <v>1246</v>
      </c>
      <c r="E33" s="78">
        <v>8</v>
      </c>
      <c r="F33" s="75" t="s">
        <v>1249</v>
      </c>
    </row>
    <row r="34" spans="1:6" ht="13.9">
      <c r="A34" s="184">
        <v>32</v>
      </c>
      <c r="B34" s="185" t="s">
        <v>4</v>
      </c>
      <c r="C34" s="77" t="s">
        <v>72</v>
      </c>
      <c r="D34" s="185" t="s">
        <v>1246</v>
      </c>
      <c r="E34" s="186">
        <v>30</v>
      </c>
      <c r="F34" s="75" t="s">
        <v>1249</v>
      </c>
    </row>
    <row r="35" spans="1:6" ht="13.9">
      <c r="A35" s="184">
        <v>33</v>
      </c>
      <c r="B35" s="188" t="s">
        <v>1250</v>
      </c>
      <c r="C35" s="188" t="s">
        <v>1251</v>
      </c>
      <c r="D35" s="188" t="s">
        <v>1232</v>
      </c>
      <c r="E35" s="189">
        <v>10</v>
      </c>
      <c r="F35" s="190" t="s">
        <v>1252</v>
      </c>
    </row>
    <row r="36" spans="1:6" ht="13.9">
      <c r="A36" s="184">
        <v>34</v>
      </c>
      <c r="B36" s="188" t="s">
        <v>1250</v>
      </c>
      <c r="C36" s="188" t="s">
        <v>1253</v>
      </c>
      <c r="D36" s="188" t="s">
        <v>1254</v>
      </c>
      <c r="E36" s="190">
        <v>30</v>
      </c>
      <c r="F36" s="190" t="s">
        <v>1252</v>
      </c>
    </row>
    <row r="37" spans="1:6" ht="13.9">
      <c r="A37" s="184">
        <v>35</v>
      </c>
      <c r="B37" s="188" t="s">
        <v>1250</v>
      </c>
      <c r="C37" s="188" t="s">
        <v>1255</v>
      </c>
      <c r="D37" s="188" t="s">
        <v>1256</v>
      </c>
      <c r="E37" s="190">
        <v>10</v>
      </c>
      <c r="F37" s="190" t="s">
        <v>1252</v>
      </c>
    </row>
    <row r="38" spans="1:6" ht="13.9">
      <c r="A38" s="184">
        <v>36</v>
      </c>
      <c r="B38" s="188" t="s">
        <v>1250</v>
      </c>
      <c r="C38" s="188" t="s">
        <v>1257</v>
      </c>
      <c r="D38" s="188" t="s">
        <v>1256</v>
      </c>
      <c r="E38" s="190">
        <v>30</v>
      </c>
      <c r="F38" s="190" t="s">
        <v>1252</v>
      </c>
    </row>
    <row r="39" spans="1:6" ht="13.9">
      <c r="A39" s="184">
        <v>38</v>
      </c>
      <c r="B39" s="73" t="s">
        <v>5</v>
      </c>
      <c r="C39" s="77" t="s">
        <v>93</v>
      </c>
      <c r="D39" s="73" t="s">
        <v>1229</v>
      </c>
      <c r="E39" s="78">
        <v>10</v>
      </c>
      <c r="F39" s="75" t="s">
        <v>1258</v>
      </c>
    </row>
    <row r="40" spans="1:6" ht="13.9">
      <c r="A40" s="184">
        <v>40</v>
      </c>
      <c r="B40" s="73" t="s">
        <v>5</v>
      </c>
      <c r="C40" s="77" t="s">
        <v>94</v>
      </c>
      <c r="D40" s="73" t="s">
        <v>1232</v>
      </c>
      <c r="E40" s="78">
        <v>10</v>
      </c>
      <c r="F40" s="75" t="s">
        <v>1258</v>
      </c>
    </row>
    <row r="41" spans="1:6" ht="13.9">
      <c r="A41" s="184">
        <v>41</v>
      </c>
      <c r="B41" s="73" t="s">
        <v>5</v>
      </c>
      <c r="C41" s="77" t="s">
        <v>95</v>
      </c>
      <c r="D41" s="73" t="s">
        <v>1234</v>
      </c>
      <c r="E41" s="78">
        <v>30</v>
      </c>
      <c r="F41" s="75" t="s">
        <v>1258</v>
      </c>
    </row>
    <row r="42" spans="1:6" ht="13.9">
      <c r="A42" s="184">
        <v>42</v>
      </c>
      <c r="B42" s="73" t="s">
        <v>5</v>
      </c>
      <c r="C42" s="77" t="s">
        <v>96</v>
      </c>
      <c r="D42" s="73" t="s">
        <v>1236</v>
      </c>
      <c r="E42" s="78">
        <v>15</v>
      </c>
      <c r="F42" s="75" t="s">
        <v>1258</v>
      </c>
    </row>
  </sheetData>
  <customSheetViews>
    <customSheetView guid="{0201BF4B-EFA9-4D0B-B527-84BCDAABA531}">
      <selection activeCell="A4" sqref="A4:F16"/>
      <pageMargins left="0" right="0" top="0" bottom="0" header="0" footer="0"/>
    </customSheetView>
    <customSheetView guid="{347297B9-E98D-48A5-81C7-A3B6F79B807D}">
      <selection activeCell="F16" sqref="F16"/>
      <pageMargins left="0" right="0" top="0" bottom="0" header="0" footer="0"/>
    </customSheetView>
    <customSheetView guid="{6B575A70-6A6A-450F-AE29-EB915E5E7E05}">
      <selection activeCell="F16" sqref="F16"/>
      <pageMargins left="0" right="0" top="0" bottom="0" header="0" footer="0"/>
    </customSheetView>
    <customSheetView guid="{8A17AC69-55DF-4614-B83A-7D93DE081E37}">
      <selection activeCell="L39" sqref="L39"/>
      <pageMargins left="0" right="0" top="0" bottom="0" header="0" footer="0"/>
    </customSheetView>
  </customSheetViews>
  <phoneticPr fontId="6" type="noConversion"/>
  <pageMargins left="0.7" right="0.7" top="0.75" bottom="0.75" header="0.3" footer="0.3"/>
  <pageSetup paperSize="9" orientation="portrait" r:id="rId1"/>
  <headerFooter>
    <oddFooter>&amp;L&amp;1#&amp;"Calibri"&amp;10 Essity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4"/>
  <sheetViews>
    <sheetView workbookViewId="0">
      <selection activeCell="F21" sqref="F21"/>
    </sheetView>
  </sheetViews>
  <sheetFormatPr defaultRowHeight="13.15"/>
  <cols>
    <col min="1" max="1" width="3" bestFit="1" customWidth="1"/>
    <col min="2" max="2" width="10.85546875" bestFit="1" customWidth="1"/>
    <col min="3" max="3" width="29.42578125" customWidth="1"/>
    <col min="4" max="4" width="22.42578125" bestFit="1" customWidth="1"/>
    <col min="5" max="5" width="15" bestFit="1" customWidth="1"/>
    <col min="6" max="6" width="18.42578125" bestFit="1" customWidth="1"/>
  </cols>
  <sheetData>
    <row r="1" spans="1:6">
      <c r="B1" s="13"/>
    </row>
    <row r="2" spans="1:6" ht="13.9">
      <c r="A2" s="73" t="s">
        <v>1222</v>
      </c>
      <c r="B2" s="74" t="s">
        <v>1</v>
      </c>
      <c r="C2" s="74" t="s">
        <v>1224</v>
      </c>
      <c r="D2" s="74" t="s">
        <v>1259</v>
      </c>
      <c r="E2" s="74" t="s">
        <v>1226</v>
      </c>
      <c r="F2" s="74" t="s">
        <v>1227</v>
      </c>
    </row>
    <row r="3" spans="1:6" ht="13.9">
      <c r="A3" s="76">
        <v>1</v>
      </c>
      <c r="B3" s="73" t="s">
        <v>1</v>
      </c>
      <c r="C3" s="77" t="s">
        <v>38</v>
      </c>
      <c r="D3" s="137">
        <v>15</v>
      </c>
      <c r="E3" s="78">
        <v>34</v>
      </c>
      <c r="F3" s="75" t="s">
        <v>1260</v>
      </c>
    </row>
    <row r="4" spans="1:6" ht="13.9">
      <c r="A4" s="76">
        <v>2</v>
      </c>
      <c r="B4" s="73" t="s">
        <v>1</v>
      </c>
      <c r="C4" s="77" t="s">
        <v>39</v>
      </c>
      <c r="D4" s="137">
        <v>19</v>
      </c>
      <c r="E4" s="78">
        <v>14</v>
      </c>
      <c r="F4" s="75" t="s">
        <v>1261</v>
      </c>
    </row>
    <row r="5" spans="1:6" ht="13.9">
      <c r="A5" s="76">
        <v>3</v>
      </c>
      <c r="B5" s="73" t="s">
        <v>1</v>
      </c>
      <c r="C5" s="77" t="s">
        <v>39</v>
      </c>
      <c r="D5" s="137">
        <v>19</v>
      </c>
      <c r="E5" s="78">
        <v>28</v>
      </c>
      <c r="F5" s="75" t="s">
        <v>1261</v>
      </c>
    </row>
    <row r="6" spans="1:6" ht="13.9">
      <c r="A6" s="76">
        <v>4</v>
      </c>
      <c r="B6" s="73" t="s">
        <v>1</v>
      </c>
      <c r="C6" s="77" t="s">
        <v>40</v>
      </c>
      <c r="D6" s="137">
        <v>21</v>
      </c>
      <c r="E6" s="78">
        <v>24</v>
      </c>
      <c r="F6" s="75" t="s">
        <v>1262</v>
      </c>
    </row>
    <row r="7" spans="1:6" ht="13.9">
      <c r="A7" s="76">
        <v>5</v>
      </c>
      <c r="B7" s="73" t="s">
        <v>1</v>
      </c>
      <c r="C7" s="77" t="s">
        <v>41</v>
      </c>
      <c r="D7" s="137">
        <v>22</v>
      </c>
      <c r="E7" s="78">
        <v>10</v>
      </c>
      <c r="F7" s="75" t="s">
        <v>1263</v>
      </c>
    </row>
    <row r="8" spans="1:6" ht="13.9">
      <c r="A8" s="76">
        <v>6</v>
      </c>
      <c r="B8" s="73" t="s">
        <v>1</v>
      </c>
      <c r="C8" s="77" t="s">
        <v>41</v>
      </c>
      <c r="D8" s="137">
        <v>22</v>
      </c>
      <c r="E8" s="78">
        <v>20</v>
      </c>
      <c r="F8" s="75" t="s">
        <v>1263</v>
      </c>
    </row>
    <row r="9" spans="1:6" ht="13.9">
      <c r="A9" s="76">
        <v>7</v>
      </c>
      <c r="B9" s="73" t="s">
        <v>1</v>
      </c>
      <c r="C9" s="77" t="s">
        <v>42</v>
      </c>
      <c r="D9" s="137">
        <v>25</v>
      </c>
      <c r="E9" s="78">
        <v>16</v>
      </c>
      <c r="F9" s="75" t="s">
        <v>1264</v>
      </c>
    </row>
    <row r="10" spans="1:6" ht="13.35" customHeight="1">
      <c r="A10" s="76">
        <v>8</v>
      </c>
      <c r="B10" s="73" t="s">
        <v>1</v>
      </c>
      <c r="C10" s="77" t="s">
        <v>1265</v>
      </c>
      <c r="D10" s="137">
        <v>25</v>
      </c>
      <c r="E10" s="78">
        <v>16</v>
      </c>
      <c r="F10" s="75" t="s">
        <v>1264</v>
      </c>
    </row>
    <row r="11" spans="1:6" ht="13.9">
      <c r="A11" s="76">
        <v>9</v>
      </c>
      <c r="B11" s="73" t="s">
        <v>1</v>
      </c>
      <c r="C11" s="77" t="s">
        <v>43</v>
      </c>
      <c r="D11" s="137">
        <v>27</v>
      </c>
      <c r="E11" s="78">
        <v>12</v>
      </c>
      <c r="F11" s="75" t="s">
        <v>1266</v>
      </c>
    </row>
    <row r="12" spans="1:6" ht="13.9">
      <c r="A12" s="76">
        <v>10</v>
      </c>
      <c r="B12" s="73" t="s">
        <v>1</v>
      </c>
      <c r="C12" s="77" t="s">
        <v>44</v>
      </c>
      <c r="D12" s="137">
        <v>27</v>
      </c>
      <c r="E12" s="78">
        <v>12</v>
      </c>
      <c r="F12" s="75" t="s">
        <v>1266</v>
      </c>
    </row>
    <row r="13" spans="1:6" ht="13.9">
      <c r="A13" s="76">
        <v>11</v>
      </c>
      <c r="B13" s="73" t="s">
        <v>1</v>
      </c>
      <c r="C13" s="77" t="s">
        <v>44</v>
      </c>
      <c r="D13" s="137">
        <v>27</v>
      </c>
      <c r="E13" s="78">
        <v>24</v>
      </c>
      <c r="F13" s="75" t="s">
        <v>1266</v>
      </c>
    </row>
    <row r="14" spans="1:6" ht="13.9">
      <c r="A14" s="76">
        <v>12</v>
      </c>
      <c r="B14" s="73" t="s">
        <v>1</v>
      </c>
      <c r="C14" s="77" t="s">
        <v>44</v>
      </c>
      <c r="D14" s="137">
        <v>27</v>
      </c>
      <c r="E14" s="78">
        <v>30</v>
      </c>
      <c r="F14" s="75" t="s">
        <v>1266</v>
      </c>
    </row>
    <row r="15" spans="1:6" ht="13.9">
      <c r="A15" s="76">
        <v>13</v>
      </c>
      <c r="B15" s="73" t="s">
        <v>1</v>
      </c>
      <c r="C15" s="77" t="s">
        <v>45</v>
      </c>
      <c r="D15" s="137">
        <v>34</v>
      </c>
      <c r="E15" s="78">
        <v>10</v>
      </c>
      <c r="F15" s="75" t="s">
        <v>1267</v>
      </c>
    </row>
    <row r="16" spans="1:6" ht="13.9">
      <c r="A16" s="76">
        <v>14</v>
      </c>
      <c r="B16" s="73" t="s">
        <v>1</v>
      </c>
      <c r="C16" s="77" t="s">
        <v>1186</v>
      </c>
      <c r="D16" s="137">
        <v>34</v>
      </c>
      <c r="E16" s="78">
        <v>10</v>
      </c>
      <c r="F16" s="75" t="s">
        <v>1268</v>
      </c>
    </row>
    <row r="17" spans="1:6" ht="13.9">
      <c r="A17" s="76">
        <v>15</v>
      </c>
      <c r="B17" s="73" t="s">
        <v>1</v>
      </c>
      <c r="C17" s="77" t="s">
        <v>46</v>
      </c>
      <c r="D17" s="137">
        <v>34</v>
      </c>
      <c r="E17" s="78">
        <v>10</v>
      </c>
      <c r="F17" s="75" t="s">
        <v>1268</v>
      </c>
    </row>
    <row r="18" spans="1:6" ht="13.9">
      <c r="A18" s="76">
        <v>16</v>
      </c>
      <c r="B18" s="73" t="s">
        <v>1</v>
      </c>
      <c r="C18" s="77" t="s">
        <v>1187</v>
      </c>
      <c r="D18" s="137">
        <v>34</v>
      </c>
      <c r="E18" s="78">
        <v>20</v>
      </c>
      <c r="F18" s="75" t="s">
        <v>1268</v>
      </c>
    </row>
    <row r="19" spans="1:6" ht="13.9">
      <c r="A19" s="76">
        <v>17</v>
      </c>
      <c r="B19" s="73" t="s">
        <v>1</v>
      </c>
      <c r="C19" s="77" t="s">
        <v>47</v>
      </c>
      <c r="D19" s="137">
        <v>34</v>
      </c>
      <c r="E19" s="78">
        <v>20</v>
      </c>
      <c r="F19" s="75" t="s">
        <v>1268</v>
      </c>
    </row>
    <row r="20" spans="1:6" ht="13.9">
      <c r="A20" s="76">
        <v>18</v>
      </c>
      <c r="B20" s="73" t="s">
        <v>1</v>
      </c>
      <c r="C20" s="77" t="s">
        <v>1188</v>
      </c>
      <c r="D20" s="137">
        <v>34</v>
      </c>
      <c r="E20" s="78">
        <v>16</v>
      </c>
      <c r="F20" s="75" t="s">
        <v>1249</v>
      </c>
    </row>
    <row r="21" spans="1:6" ht="13.9">
      <c r="A21" s="76">
        <v>19</v>
      </c>
      <c r="B21" s="73" t="s">
        <v>1</v>
      </c>
      <c r="C21" s="77" t="s">
        <v>48</v>
      </c>
      <c r="D21" s="137">
        <v>34</v>
      </c>
      <c r="E21" s="78">
        <v>16</v>
      </c>
      <c r="F21" s="75" t="s">
        <v>1249</v>
      </c>
    </row>
    <row r="22" spans="1:6" ht="13.9">
      <c r="A22" s="76">
        <v>20</v>
      </c>
      <c r="B22" s="73" t="s">
        <v>1</v>
      </c>
      <c r="C22" s="77" t="s">
        <v>49</v>
      </c>
      <c r="D22" s="137">
        <v>38</v>
      </c>
      <c r="E22" s="78">
        <v>12</v>
      </c>
      <c r="F22" s="75" t="s">
        <v>1230</v>
      </c>
    </row>
    <row r="23" spans="1:6" ht="13.9">
      <c r="A23" s="76">
        <v>21</v>
      </c>
      <c r="B23" s="73" t="s">
        <v>1</v>
      </c>
      <c r="C23" s="77" t="s">
        <v>51</v>
      </c>
      <c r="D23" s="137">
        <v>39</v>
      </c>
      <c r="E23" s="78">
        <v>12</v>
      </c>
      <c r="F23" s="75" t="s">
        <v>1238</v>
      </c>
    </row>
    <row r="24" spans="1:6" ht="13.9">
      <c r="A24" s="76">
        <v>22</v>
      </c>
      <c r="B24" s="73" t="s">
        <v>1</v>
      </c>
      <c r="C24" s="77" t="s">
        <v>52</v>
      </c>
      <c r="D24" s="137">
        <v>43</v>
      </c>
      <c r="E24" s="78">
        <v>30</v>
      </c>
      <c r="F24" s="75" t="s">
        <v>1249</v>
      </c>
    </row>
  </sheetData>
  <customSheetViews>
    <customSheetView guid="{0201BF4B-EFA9-4D0B-B527-84BCDAABA531}">
      <selection activeCell="F3" activeCellId="1" sqref="D3:D7 F3:F7"/>
      <pageMargins left="0" right="0" top="0" bottom="0" header="0" footer="0"/>
    </customSheetView>
    <customSheetView guid="{347297B9-E98D-48A5-81C7-A3B6F79B807D}">
      <selection activeCell="F3" activeCellId="1" sqref="D3:D7 F3:F7"/>
      <pageMargins left="0" right="0" top="0" bottom="0" header="0" footer="0"/>
    </customSheetView>
    <customSheetView guid="{6B575A70-6A6A-450F-AE29-EB915E5E7E05}">
      <selection activeCell="A3" sqref="A3:F19 F3:F7"/>
      <pageMargins left="0" right="0" top="0" bottom="0" header="0" footer="0"/>
    </customSheetView>
    <customSheetView guid="{8A17AC69-55DF-4614-B83A-7D93DE081E37}">
      <selection activeCell="D24" sqref="D24 F3:F7"/>
      <pageMargins left="0" right="0" top="0" bottom="0" header="0" footer="0"/>
    </customSheetView>
  </customSheetViews>
  <pageMargins left="0.7" right="0.7" top="0.75" bottom="0.75" header="0.3" footer="0.3"/>
  <pageSetup paperSize="9" orientation="portrait" r:id="rId1"/>
  <headerFooter>
    <oddFooter>&amp;L&amp;1#&amp;"Calibri"&amp;10 Essity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6"/>
  <sheetViews>
    <sheetView workbookViewId="0">
      <selection activeCell="E14" sqref="E14"/>
    </sheetView>
  </sheetViews>
  <sheetFormatPr defaultColWidth="9.140625" defaultRowHeight="13.9"/>
  <cols>
    <col min="1" max="1" width="2" style="33" bestFit="1" customWidth="1"/>
    <col min="2" max="2" width="8.5703125" style="33" bestFit="1" customWidth="1"/>
    <col min="3" max="3" width="9.140625" style="33"/>
    <col min="4" max="4" width="6.42578125" style="80" bestFit="1" customWidth="1"/>
    <col min="5" max="5" width="19.85546875" style="33" bestFit="1" customWidth="1"/>
    <col min="6" max="6" width="15.42578125" style="33" bestFit="1" customWidth="1"/>
    <col min="7" max="16384" width="9.140625" style="33"/>
  </cols>
  <sheetData>
    <row r="2" spans="1:6">
      <c r="A2" s="79"/>
      <c r="B2" s="79" t="s">
        <v>272</v>
      </c>
      <c r="C2" s="79" t="s">
        <v>1224</v>
      </c>
      <c r="D2" s="79" t="s">
        <v>1269</v>
      </c>
      <c r="E2" s="74" t="s">
        <v>1259</v>
      </c>
      <c r="F2" s="74" t="s">
        <v>1227</v>
      </c>
    </row>
    <row r="3" spans="1:6" ht="27.6">
      <c r="A3" s="81">
        <v>1</v>
      </c>
      <c r="B3" s="81" t="s">
        <v>2</v>
      </c>
      <c r="C3" s="81" t="s">
        <v>1270</v>
      </c>
      <c r="D3" s="82">
        <v>14</v>
      </c>
      <c r="E3" s="138">
        <v>18</v>
      </c>
      <c r="F3" s="139" t="s">
        <v>1261</v>
      </c>
    </row>
    <row r="4" spans="1:6" ht="27.6">
      <c r="A4" s="78">
        <v>2</v>
      </c>
      <c r="B4" s="78" t="s">
        <v>2</v>
      </c>
      <c r="C4" s="78" t="s">
        <v>54</v>
      </c>
      <c r="D4" s="83">
        <v>24</v>
      </c>
      <c r="E4" s="138">
        <v>23</v>
      </c>
      <c r="F4" s="139" t="s">
        <v>1266</v>
      </c>
    </row>
    <row r="5" spans="1:6" ht="27.6">
      <c r="A5" s="78">
        <v>3</v>
      </c>
      <c r="B5" s="78" t="s">
        <v>2</v>
      </c>
      <c r="C5" s="78" t="s">
        <v>55</v>
      </c>
      <c r="D5" s="83">
        <v>20</v>
      </c>
      <c r="E5" s="138">
        <v>27</v>
      </c>
      <c r="F5" s="139" t="s">
        <v>1268</v>
      </c>
    </row>
    <row r="6" spans="1:6" ht="27.6">
      <c r="A6" s="78">
        <v>4</v>
      </c>
      <c r="B6" s="78" t="s">
        <v>2</v>
      </c>
      <c r="C6" s="78" t="s">
        <v>56</v>
      </c>
      <c r="D6" s="83">
        <v>20</v>
      </c>
      <c r="E6" s="138">
        <v>27</v>
      </c>
      <c r="F6" s="139" t="s">
        <v>1249</v>
      </c>
    </row>
  </sheetData>
  <customSheetViews>
    <customSheetView guid="{0201BF4B-EFA9-4D0B-B527-84BCDAABA531}">
      <selection activeCell="H17" sqref="H17"/>
      <pageMargins left="0" right="0" top="0" bottom="0" header="0" footer="0"/>
    </customSheetView>
    <customSheetView guid="{347297B9-E98D-48A5-81C7-A3B6F79B807D}">
      <selection activeCell="H17" sqref="H17"/>
      <pageMargins left="0" right="0" top="0" bottom="0" header="0" footer="0"/>
    </customSheetView>
    <customSheetView guid="{6B575A70-6A6A-450F-AE29-EB915E5E7E05}">
      <selection activeCell="G53" sqref="G53"/>
      <pageMargins left="0" right="0" top="0" bottom="0" header="0" footer="0"/>
    </customSheetView>
    <customSheetView guid="{8A17AC69-55DF-4614-B83A-7D93DE081E37}">
      <selection activeCell="H21" sqref="H21"/>
      <pageMargins left="0" right="0" top="0" bottom="0" header="0" footer="0"/>
    </customSheetView>
  </customSheetViews>
  <pageMargins left="0.7" right="0.7" top="0.75" bottom="0.75" header="0.3" footer="0.3"/>
  <pageSetup paperSize="9" orientation="portrait" r:id="rId1"/>
  <headerFooter>
    <oddFooter>&amp;L&amp;1#&amp;"Calibri"&amp;10 Essity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18"/>
  <sheetViews>
    <sheetView workbookViewId="0">
      <selection activeCell="D10" sqref="D10"/>
    </sheetView>
  </sheetViews>
  <sheetFormatPr defaultRowHeight="13.15"/>
  <cols>
    <col min="1" max="1" width="2.5703125" customWidth="1"/>
    <col min="2" max="2" width="3" bestFit="1" customWidth="1"/>
    <col min="3" max="3" width="8.42578125" bestFit="1" customWidth="1"/>
    <col min="4" max="4" width="33.85546875" customWidth="1"/>
    <col min="5" max="5" width="19.85546875" bestFit="1" customWidth="1"/>
    <col min="6" max="6" width="12.42578125" bestFit="1" customWidth="1"/>
    <col min="7" max="7" width="15.42578125" bestFit="1" customWidth="1"/>
  </cols>
  <sheetData>
    <row r="1" spans="2:7" ht="8.25" customHeight="1"/>
    <row r="2" spans="2:7" ht="13.9">
      <c r="B2" s="74" t="s">
        <v>1222</v>
      </c>
      <c r="C2" s="74" t="s">
        <v>6</v>
      </c>
      <c r="D2" s="74" t="s">
        <v>1224</v>
      </c>
      <c r="E2" s="74" t="s">
        <v>1225</v>
      </c>
      <c r="F2" s="74" t="s">
        <v>1226</v>
      </c>
      <c r="G2" s="74" t="s">
        <v>1227</v>
      </c>
    </row>
    <row r="3" spans="2:7" ht="14.25" customHeight="1">
      <c r="B3" s="76">
        <v>1</v>
      </c>
      <c r="C3" s="73" t="s">
        <v>6</v>
      </c>
      <c r="D3" s="77" t="s">
        <v>97</v>
      </c>
      <c r="E3" s="73" t="s">
        <v>1271</v>
      </c>
      <c r="F3" s="78">
        <v>30</v>
      </c>
      <c r="G3" s="75" t="s">
        <v>1238</v>
      </c>
    </row>
    <row r="4" spans="2:7" ht="14.25" customHeight="1">
      <c r="B4" s="76">
        <v>2</v>
      </c>
      <c r="C4" s="73" t="s">
        <v>6</v>
      </c>
      <c r="D4" s="77" t="s">
        <v>79</v>
      </c>
      <c r="E4" s="73" t="s">
        <v>1272</v>
      </c>
      <c r="F4" s="78">
        <v>30</v>
      </c>
      <c r="G4" s="75" t="s">
        <v>1238</v>
      </c>
    </row>
    <row r="5" spans="2:7" ht="14.25" customHeight="1">
      <c r="B5" s="76">
        <v>3</v>
      </c>
      <c r="C5" s="73" t="s">
        <v>6</v>
      </c>
      <c r="D5" s="77" t="s">
        <v>80</v>
      </c>
      <c r="E5" s="73" t="s">
        <v>1273</v>
      </c>
      <c r="F5" s="78">
        <v>10</v>
      </c>
      <c r="G5" s="75" t="s">
        <v>1238</v>
      </c>
    </row>
    <row r="6" spans="2:7" ht="14.25" customHeight="1">
      <c r="B6" s="76">
        <v>4</v>
      </c>
      <c r="C6" s="73" t="s">
        <v>6</v>
      </c>
      <c r="D6" s="77" t="s">
        <v>81</v>
      </c>
      <c r="E6" s="73" t="s">
        <v>1273</v>
      </c>
      <c r="F6" s="78">
        <v>30</v>
      </c>
      <c r="G6" s="75" t="s">
        <v>1238</v>
      </c>
    </row>
    <row r="7" spans="2:7" ht="14.25" customHeight="1">
      <c r="B7" s="76">
        <v>5</v>
      </c>
      <c r="C7" s="73" t="s">
        <v>6</v>
      </c>
      <c r="D7" s="77" t="s">
        <v>98</v>
      </c>
      <c r="E7" s="73" t="s">
        <v>1274</v>
      </c>
      <c r="F7" s="78">
        <v>10</v>
      </c>
      <c r="G7" s="75" t="s">
        <v>1238</v>
      </c>
    </row>
    <row r="8" spans="2:7" ht="14.25" customHeight="1">
      <c r="B8" s="76">
        <v>6</v>
      </c>
      <c r="C8" s="73" t="s">
        <v>6</v>
      </c>
      <c r="D8" s="77" t="s">
        <v>99</v>
      </c>
      <c r="E8" s="73" t="s">
        <v>1274</v>
      </c>
      <c r="F8" s="78">
        <v>30</v>
      </c>
      <c r="G8" s="75" t="s">
        <v>1238</v>
      </c>
    </row>
    <row r="9" spans="2:7" ht="14.25" customHeight="1">
      <c r="B9" s="76">
        <v>7</v>
      </c>
      <c r="C9" s="73" t="s">
        <v>6</v>
      </c>
      <c r="D9" s="77" t="s">
        <v>1241</v>
      </c>
      <c r="E9" s="73" t="s">
        <v>1275</v>
      </c>
      <c r="F9" s="78">
        <v>30</v>
      </c>
      <c r="G9" s="75" t="s">
        <v>1238</v>
      </c>
    </row>
    <row r="10" spans="2:7" ht="14.25" customHeight="1">
      <c r="B10" s="76">
        <v>8</v>
      </c>
      <c r="C10" s="73" t="s">
        <v>6</v>
      </c>
      <c r="D10" s="77" t="s">
        <v>101</v>
      </c>
      <c r="E10" s="73" t="s">
        <v>1272</v>
      </c>
      <c r="F10" s="78">
        <v>30</v>
      </c>
      <c r="G10" s="75" t="s">
        <v>1238</v>
      </c>
    </row>
    <row r="11" spans="2:7" ht="14.25" customHeight="1">
      <c r="B11" s="76">
        <v>9</v>
      </c>
      <c r="C11" s="73" t="s">
        <v>6</v>
      </c>
      <c r="D11" s="77" t="s">
        <v>1276</v>
      </c>
      <c r="E11" s="73" t="s">
        <v>1273</v>
      </c>
      <c r="F11" s="78">
        <v>10</v>
      </c>
      <c r="G11" s="75" t="s">
        <v>1243</v>
      </c>
    </row>
    <row r="12" spans="2:7" ht="14.25" customHeight="1">
      <c r="B12" s="76">
        <v>10</v>
      </c>
      <c r="C12" s="73" t="s">
        <v>6</v>
      </c>
      <c r="D12" s="77" t="s">
        <v>102</v>
      </c>
      <c r="E12" s="73" t="s">
        <v>1273</v>
      </c>
      <c r="F12" s="78">
        <v>30</v>
      </c>
      <c r="G12" s="75" t="s">
        <v>1243</v>
      </c>
    </row>
    <row r="13" spans="2:7" ht="14.25" customHeight="1">
      <c r="B13" s="76">
        <v>11</v>
      </c>
      <c r="C13" s="73" t="s">
        <v>6</v>
      </c>
      <c r="D13" s="77" t="s">
        <v>1277</v>
      </c>
      <c r="E13" s="73" t="s">
        <v>1274</v>
      </c>
      <c r="F13" s="78">
        <v>10</v>
      </c>
      <c r="G13" s="75" t="s">
        <v>1243</v>
      </c>
    </row>
    <row r="14" spans="2:7" ht="14.25" customHeight="1">
      <c r="B14" s="76">
        <v>12</v>
      </c>
      <c r="C14" s="73" t="s">
        <v>6</v>
      </c>
      <c r="D14" s="77" t="s">
        <v>103</v>
      </c>
      <c r="E14" s="73" t="s">
        <v>1274</v>
      </c>
      <c r="F14" s="78">
        <v>30</v>
      </c>
      <c r="G14" s="75" t="s">
        <v>1243</v>
      </c>
    </row>
    <row r="15" spans="2:7" ht="14.25" customHeight="1">
      <c r="B15" s="76">
        <v>13</v>
      </c>
      <c r="C15" s="73" t="s">
        <v>6</v>
      </c>
      <c r="D15" s="77" t="s">
        <v>1278</v>
      </c>
      <c r="E15" s="73" t="s">
        <v>1236</v>
      </c>
      <c r="F15" s="78">
        <v>28</v>
      </c>
      <c r="G15" s="75" t="s">
        <v>1243</v>
      </c>
    </row>
    <row r="16" spans="2:7" ht="14.25" customHeight="1">
      <c r="B16" s="76">
        <v>14</v>
      </c>
      <c r="C16" s="73" t="s">
        <v>6</v>
      </c>
      <c r="D16" s="77" t="s">
        <v>93</v>
      </c>
      <c r="E16" s="73" t="s">
        <v>1272</v>
      </c>
      <c r="F16" s="78">
        <v>24</v>
      </c>
      <c r="G16" s="75" t="s">
        <v>1258</v>
      </c>
    </row>
    <row r="17" spans="2:7" ht="14.25" customHeight="1">
      <c r="B17" s="76">
        <v>15</v>
      </c>
      <c r="C17" s="73" t="s">
        <v>6</v>
      </c>
      <c r="D17" s="77" t="s">
        <v>94</v>
      </c>
      <c r="E17" s="73" t="s">
        <v>1273</v>
      </c>
      <c r="F17" s="78">
        <v>10</v>
      </c>
      <c r="G17" s="75" t="s">
        <v>1258</v>
      </c>
    </row>
    <row r="18" spans="2:7" ht="14.25" customHeight="1">
      <c r="B18" s="76">
        <v>16</v>
      </c>
      <c r="C18" s="73" t="s">
        <v>6</v>
      </c>
      <c r="D18" s="77" t="s">
        <v>95</v>
      </c>
      <c r="E18" s="73" t="s">
        <v>1274</v>
      </c>
      <c r="F18" s="78">
        <v>10</v>
      </c>
      <c r="G18" s="75" t="s">
        <v>1258</v>
      </c>
    </row>
  </sheetData>
  <pageMargins left="0.7" right="0.7" top="0.75" bottom="0.75" header="0.3" footer="0.3"/>
  <pageSetup paperSize="9" orientation="portrait" r:id="rId1"/>
  <headerFooter>
    <oddFooter>&amp;L&amp;1#&amp;"Calibri"&amp;10 Essity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F13"/>
  <sheetViews>
    <sheetView workbookViewId="0">
      <selection activeCell="E2" sqref="E2"/>
    </sheetView>
  </sheetViews>
  <sheetFormatPr defaultRowHeight="13.15"/>
  <cols>
    <col min="1" max="1" width="5" customWidth="1"/>
    <col min="2" max="2" width="14" customWidth="1"/>
    <col min="3" max="3" width="25.85546875" customWidth="1"/>
    <col min="4" max="4" width="19.85546875" bestFit="1" customWidth="1"/>
    <col min="5" max="5" width="12.42578125" bestFit="1" customWidth="1"/>
    <col min="6" max="6" width="15.42578125" bestFit="1" customWidth="1"/>
  </cols>
  <sheetData>
    <row r="2" spans="1:6" ht="13.9">
      <c r="A2" s="73" t="s">
        <v>1222</v>
      </c>
      <c r="B2" s="74" t="s">
        <v>8</v>
      </c>
      <c r="C2" s="74" t="s">
        <v>1224</v>
      </c>
      <c r="D2" s="74" t="s">
        <v>1225</v>
      </c>
      <c r="E2" s="74" t="s">
        <v>1226</v>
      </c>
      <c r="F2" s="74" t="s">
        <v>1227</v>
      </c>
    </row>
    <row r="3" spans="1:6" ht="13.9">
      <c r="A3" s="76">
        <v>1</v>
      </c>
      <c r="B3" s="73" t="s">
        <v>8</v>
      </c>
      <c r="C3" s="77" t="s">
        <v>1237</v>
      </c>
      <c r="D3" s="73" t="s">
        <v>1272</v>
      </c>
      <c r="E3" s="78">
        <v>15</v>
      </c>
      <c r="F3" s="75" t="s">
        <v>1238</v>
      </c>
    </row>
    <row r="4" spans="1:6" ht="13.9">
      <c r="A4" s="76">
        <v>2</v>
      </c>
      <c r="B4" s="73" t="s">
        <v>8</v>
      </c>
      <c r="C4" s="77" t="s">
        <v>1279</v>
      </c>
      <c r="D4" s="73" t="s">
        <v>1273</v>
      </c>
      <c r="E4" s="78">
        <v>10</v>
      </c>
      <c r="F4" s="75" t="s">
        <v>1238</v>
      </c>
    </row>
    <row r="5" spans="1:6" ht="13.9">
      <c r="A5" s="76">
        <v>3</v>
      </c>
      <c r="B5" s="73" t="s">
        <v>8</v>
      </c>
      <c r="C5" s="77" t="s">
        <v>1280</v>
      </c>
      <c r="D5" s="73" t="s">
        <v>1274</v>
      </c>
      <c r="E5" s="78" t="s">
        <v>1281</v>
      </c>
      <c r="F5" s="75" t="s">
        <v>1238</v>
      </c>
    </row>
    <row r="6" spans="1:6" ht="13.9">
      <c r="A6" s="76">
        <v>4</v>
      </c>
      <c r="B6" s="73" t="s">
        <v>8</v>
      </c>
      <c r="C6" s="77" t="s">
        <v>1241</v>
      </c>
      <c r="D6" s="73" t="s">
        <v>1282</v>
      </c>
      <c r="E6" s="78" t="s">
        <v>1281</v>
      </c>
      <c r="F6" s="75" t="s">
        <v>1238</v>
      </c>
    </row>
    <row r="7" spans="1:6" ht="13.9">
      <c r="A7" s="76">
        <v>5</v>
      </c>
      <c r="B7" s="73" t="s">
        <v>8</v>
      </c>
      <c r="C7" s="77" t="s">
        <v>1283</v>
      </c>
      <c r="D7" s="73" t="s">
        <v>1272</v>
      </c>
      <c r="E7" s="78">
        <v>30</v>
      </c>
      <c r="F7" s="75" t="s">
        <v>1243</v>
      </c>
    </row>
    <row r="8" spans="1:6" ht="13.9">
      <c r="A8" s="76">
        <v>6</v>
      </c>
      <c r="B8" s="73" t="s">
        <v>8</v>
      </c>
      <c r="C8" s="77" t="s">
        <v>1242</v>
      </c>
      <c r="D8" s="73" t="s">
        <v>1273</v>
      </c>
      <c r="E8" s="78" t="s">
        <v>1281</v>
      </c>
      <c r="F8" s="75" t="s">
        <v>1243</v>
      </c>
    </row>
    <row r="9" spans="1:6" ht="13.9">
      <c r="A9" s="76">
        <v>7</v>
      </c>
      <c r="B9" s="73" t="s">
        <v>8</v>
      </c>
      <c r="C9" s="77" t="s">
        <v>1244</v>
      </c>
      <c r="D9" s="73" t="s">
        <v>1274</v>
      </c>
      <c r="E9" s="78" t="s">
        <v>1281</v>
      </c>
      <c r="F9" s="75" t="s">
        <v>1243</v>
      </c>
    </row>
    <row r="10" spans="1:6" ht="13.9">
      <c r="A10" s="76">
        <v>8</v>
      </c>
      <c r="B10" s="73" t="s">
        <v>8</v>
      </c>
      <c r="C10" s="77" t="s">
        <v>1278</v>
      </c>
      <c r="D10" s="73" t="s">
        <v>1282</v>
      </c>
      <c r="E10" s="78">
        <v>30</v>
      </c>
      <c r="F10" s="75" t="s">
        <v>1243</v>
      </c>
    </row>
    <row r="11" spans="1:6" ht="13.9">
      <c r="A11" s="76">
        <v>9</v>
      </c>
      <c r="B11" s="73" t="s">
        <v>8</v>
      </c>
      <c r="C11" s="77" t="s">
        <v>1284</v>
      </c>
      <c r="D11" s="73" t="s">
        <v>1272</v>
      </c>
      <c r="E11" s="78">
        <v>22</v>
      </c>
      <c r="F11" s="75" t="s">
        <v>1258</v>
      </c>
    </row>
    <row r="12" spans="1:6" ht="13.9">
      <c r="A12" s="76">
        <v>9</v>
      </c>
      <c r="B12" s="73" t="s">
        <v>8</v>
      </c>
      <c r="C12" s="77" t="s">
        <v>1285</v>
      </c>
      <c r="D12" s="73" t="s">
        <v>1273</v>
      </c>
      <c r="E12" s="78">
        <v>22</v>
      </c>
      <c r="F12" s="75" t="s">
        <v>1258</v>
      </c>
    </row>
    <row r="13" spans="1:6" ht="13.9">
      <c r="A13" s="76">
        <v>10</v>
      </c>
      <c r="B13" s="73" t="s">
        <v>8</v>
      </c>
      <c r="C13" s="77" t="s">
        <v>1286</v>
      </c>
      <c r="D13" s="73" t="s">
        <v>1274</v>
      </c>
      <c r="E13" s="78">
        <v>21</v>
      </c>
      <c r="F13" s="75" t="s">
        <v>1258</v>
      </c>
    </row>
  </sheetData>
  <customSheetViews>
    <customSheetView guid="{0201BF4B-EFA9-4D0B-B527-84BCDAABA531}">
      <selection activeCell="F14" sqref="F14"/>
      <pageMargins left="0" right="0" top="0" bottom="0" header="0" footer="0"/>
      <pageSetup paperSize="9" orientation="portrait" r:id="rId1"/>
    </customSheetView>
    <customSheetView guid="{347297B9-E98D-48A5-81C7-A3B6F79B807D}">
      <selection activeCell="E32" sqref="E32"/>
      <pageMargins left="0" right="0" top="0" bottom="0" header="0" footer="0"/>
      <pageSetup paperSize="9" orientation="portrait" r:id="rId2"/>
    </customSheetView>
    <customSheetView guid="{8A17AC69-55DF-4614-B83A-7D93DE081E37}">
      <selection activeCell="K36" sqref="K36"/>
      <pageMargins left="0" right="0" top="0" bottom="0" header="0" footer="0"/>
      <pageSetup paperSize="9" orientation="portrait" r:id="rId3"/>
    </customSheetView>
  </customSheetViews>
  <pageMargins left="0.7" right="0.7" top="0.75" bottom="0.75" header="0.3" footer="0.3"/>
  <pageSetup paperSize="9" orientation="portrait" r:id="rId4"/>
  <headerFooter>
    <oddFooter>&amp;L&amp;1#&amp;"Calibri"&amp;10 Essity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3"/>
  <sheetViews>
    <sheetView workbookViewId="0">
      <selection activeCell="E16" sqref="E16"/>
    </sheetView>
  </sheetViews>
  <sheetFormatPr defaultColWidth="9.140625" defaultRowHeight="14.45"/>
  <cols>
    <col min="1" max="1" width="9.140625" style="26"/>
    <col min="2" max="2" width="22.42578125" style="26" customWidth="1"/>
    <col min="3" max="3" width="39.42578125" style="26" bestFit="1" customWidth="1"/>
    <col min="4" max="4" width="7.42578125" style="26" customWidth="1"/>
    <col min="5" max="5" width="26.140625" style="26" customWidth="1"/>
    <col min="6" max="8" width="5" style="32" customWidth="1"/>
    <col min="9" max="9" width="34.140625" style="26" customWidth="1"/>
    <col min="10" max="16384" width="9.140625" style="26"/>
  </cols>
  <sheetData>
    <row r="1" spans="1:9" s="34" customFormat="1" ht="26.25" customHeight="1">
      <c r="A1" s="50" t="s">
        <v>269</v>
      </c>
      <c r="B1" s="51" t="s">
        <v>270</v>
      </c>
      <c r="C1" s="51" t="s">
        <v>1287</v>
      </c>
      <c r="D1" s="51" t="s">
        <v>1288</v>
      </c>
      <c r="E1" s="51" t="s">
        <v>1289</v>
      </c>
      <c r="F1" s="51" t="s">
        <v>1290</v>
      </c>
      <c r="G1" s="51" t="s">
        <v>1291</v>
      </c>
      <c r="H1" s="51" t="s">
        <v>1292</v>
      </c>
      <c r="I1" s="52" t="s">
        <v>1293</v>
      </c>
    </row>
    <row r="2" spans="1:9">
      <c r="A2" s="46" t="s">
        <v>403</v>
      </c>
      <c r="B2" s="177" t="s">
        <v>272</v>
      </c>
      <c r="C2" s="47" t="s">
        <v>1294</v>
      </c>
      <c r="D2" s="177" t="s">
        <v>721</v>
      </c>
      <c r="E2" s="177" t="s">
        <v>1295</v>
      </c>
      <c r="F2" s="178" t="s">
        <v>1181</v>
      </c>
      <c r="G2" s="178" t="s">
        <v>1181</v>
      </c>
      <c r="H2" s="178" t="s">
        <v>1181</v>
      </c>
      <c r="I2" s="179" t="s">
        <v>1296</v>
      </c>
    </row>
    <row r="3" spans="1:9">
      <c r="A3" s="46" t="s">
        <v>403</v>
      </c>
      <c r="B3" s="177" t="s">
        <v>1297</v>
      </c>
      <c r="C3" s="47" t="s">
        <v>1298</v>
      </c>
      <c r="D3" s="177"/>
      <c r="E3" s="177"/>
      <c r="F3" s="178" t="s">
        <v>1181</v>
      </c>
      <c r="G3" s="178" t="s">
        <v>1181</v>
      </c>
      <c r="H3" s="178" t="s">
        <v>1181</v>
      </c>
      <c r="I3" s="179"/>
    </row>
    <row r="4" spans="1:9">
      <c r="A4" s="46" t="s">
        <v>403</v>
      </c>
      <c r="B4" s="177" t="s">
        <v>1299</v>
      </c>
      <c r="C4" s="47" t="s">
        <v>1298</v>
      </c>
      <c r="D4" s="177"/>
      <c r="E4" s="177"/>
      <c r="F4" s="178" t="s">
        <v>1181</v>
      </c>
      <c r="G4" s="178" t="s">
        <v>1181</v>
      </c>
      <c r="H4" s="178" t="s">
        <v>1181</v>
      </c>
      <c r="I4" s="179"/>
    </row>
    <row r="5" spans="1:9">
      <c r="A5" s="46" t="s">
        <v>403</v>
      </c>
      <c r="B5" s="180" t="s">
        <v>1224</v>
      </c>
      <c r="C5" s="47" t="s">
        <v>1300</v>
      </c>
      <c r="D5" s="177"/>
      <c r="E5" s="177"/>
      <c r="F5" s="178" t="s">
        <v>1181</v>
      </c>
      <c r="G5" s="178" t="s">
        <v>1181</v>
      </c>
      <c r="H5" s="178" t="s">
        <v>1181</v>
      </c>
      <c r="I5" s="179"/>
    </row>
    <row r="6" spans="1:9">
      <c r="A6" s="46" t="s">
        <v>403</v>
      </c>
      <c r="B6" s="177" t="s">
        <v>403</v>
      </c>
      <c r="C6" s="47" t="s">
        <v>1301</v>
      </c>
      <c r="D6" s="177" t="s">
        <v>721</v>
      </c>
      <c r="E6" s="177" t="s">
        <v>1302</v>
      </c>
      <c r="F6" s="178" t="s">
        <v>1181</v>
      </c>
      <c r="G6" s="178" t="s">
        <v>1181</v>
      </c>
      <c r="H6" s="178" t="s">
        <v>1181</v>
      </c>
      <c r="I6" s="179" t="s">
        <v>1303</v>
      </c>
    </row>
    <row r="7" spans="1:9">
      <c r="A7" s="46" t="s">
        <v>403</v>
      </c>
      <c r="B7" s="177" t="s">
        <v>1304</v>
      </c>
      <c r="C7" s="47" t="s">
        <v>1301</v>
      </c>
      <c r="D7" s="177"/>
      <c r="E7" s="177" t="s">
        <v>1305</v>
      </c>
      <c r="F7" s="178" t="s">
        <v>1181</v>
      </c>
      <c r="G7" s="178"/>
      <c r="H7" s="178"/>
      <c r="I7" s="179" t="s">
        <v>1303</v>
      </c>
    </row>
    <row r="8" spans="1:9">
      <c r="A8" s="46" t="s">
        <v>403</v>
      </c>
      <c r="B8" s="177" t="s">
        <v>1306</v>
      </c>
      <c r="C8" s="47" t="s">
        <v>1301</v>
      </c>
      <c r="D8" s="177"/>
      <c r="E8" s="177"/>
      <c r="F8" s="178"/>
      <c r="G8" s="178"/>
      <c r="H8" s="178"/>
      <c r="I8" s="179" t="s">
        <v>1307</v>
      </c>
    </row>
    <row r="9" spans="1:9">
      <c r="A9" s="46" t="s">
        <v>403</v>
      </c>
      <c r="B9" s="177" t="s">
        <v>545</v>
      </c>
      <c r="C9" s="47" t="s">
        <v>1301</v>
      </c>
      <c r="D9" s="177"/>
      <c r="E9" s="177" t="s">
        <v>1308</v>
      </c>
      <c r="F9" s="178" t="s">
        <v>1181</v>
      </c>
      <c r="G9" s="178"/>
      <c r="H9" s="178"/>
      <c r="I9" s="179" t="s">
        <v>1303</v>
      </c>
    </row>
    <row r="10" spans="1:9">
      <c r="A10" s="46" t="s">
        <v>403</v>
      </c>
      <c r="B10" s="180" t="s">
        <v>1309</v>
      </c>
      <c r="C10" s="47" t="s">
        <v>1301</v>
      </c>
      <c r="D10" s="177"/>
      <c r="E10" s="177" t="s">
        <v>1310</v>
      </c>
      <c r="F10" s="178" t="s">
        <v>1181</v>
      </c>
      <c r="G10" s="178"/>
      <c r="H10" s="178"/>
      <c r="I10" s="179"/>
    </row>
    <row r="11" spans="1:9">
      <c r="A11" s="46" t="s">
        <v>403</v>
      </c>
      <c r="B11" s="180" t="s">
        <v>711</v>
      </c>
      <c r="C11" s="47" t="s">
        <v>1301</v>
      </c>
      <c r="D11" s="177"/>
      <c r="E11" s="177" t="s">
        <v>1311</v>
      </c>
      <c r="F11" s="178" t="s">
        <v>1181</v>
      </c>
      <c r="G11" s="178"/>
      <c r="H11" s="178"/>
      <c r="I11" s="179"/>
    </row>
    <row r="12" spans="1:9">
      <c r="A12" s="46" t="s">
        <v>403</v>
      </c>
      <c r="B12" s="180" t="s">
        <v>716</v>
      </c>
      <c r="C12" s="47" t="s">
        <v>1312</v>
      </c>
      <c r="D12" s="177" t="s">
        <v>721</v>
      </c>
      <c r="E12" s="177" t="s">
        <v>717</v>
      </c>
      <c r="F12" s="178"/>
      <c r="G12" s="178"/>
      <c r="H12" s="178"/>
      <c r="I12" s="179"/>
    </row>
    <row r="13" spans="1:9">
      <c r="A13" s="46" t="s">
        <v>403</v>
      </c>
      <c r="B13" s="180" t="s">
        <v>718</v>
      </c>
      <c r="C13" s="47" t="s">
        <v>719</v>
      </c>
      <c r="D13" s="177" t="s">
        <v>721</v>
      </c>
      <c r="E13" s="177" t="s">
        <v>720</v>
      </c>
      <c r="F13" s="178"/>
      <c r="G13" s="178"/>
      <c r="H13" s="178"/>
      <c r="I13" s="179"/>
    </row>
    <row r="14" spans="1:9">
      <c r="A14" s="46" t="s">
        <v>403</v>
      </c>
      <c r="B14" s="177" t="s">
        <v>1313</v>
      </c>
      <c r="C14" s="47" t="s">
        <v>1314</v>
      </c>
      <c r="D14" s="177" t="s">
        <v>1315</v>
      </c>
      <c r="E14" s="177"/>
      <c r="F14" s="178"/>
      <c r="G14" s="178"/>
      <c r="H14" s="178"/>
      <c r="I14" s="179"/>
    </row>
    <row r="15" spans="1:9">
      <c r="A15" s="46" t="s">
        <v>403</v>
      </c>
      <c r="B15" s="177" t="s">
        <v>722</v>
      </c>
      <c r="C15" s="47" t="s">
        <v>1316</v>
      </c>
      <c r="D15" s="177" t="s">
        <v>1317</v>
      </c>
      <c r="E15" s="177" t="s">
        <v>1318</v>
      </c>
      <c r="F15" s="178" t="s">
        <v>1181</v>
      </c>
      <c r="G15" s="178"/>
      <c r="H15" s="178"/>
      <c r="I15" s="179" t="s">
        <v>1319</v>
      </c>
    </row>
    <row r="16" spans="1:9">
      <c r="A16" s="46" t="s">
        <v>729</v>
      </c>
      <c r="B16" s="180" t="s">
        <v>828</v>
      </c>
      <c r="C16" s="47" t="s">
        <v>1320</v>
      </c>
      <c r="D16" s="177" t="s">
        <v>721</v>
      </c>
      <c r="E16" s="177" t="s">
        <v>1321</v>
      </c>
      <c r="F16" s="178"/>
      <c r="G16" s="178"/>
      <c r="H16" s="178"/>
      <c r="I16" s="179"/>
    </row>
    <row r="17" spans="1:10">
      <c r="A17" s="46" t="s">
        <v>729</v>
      </c>
      <c r="B17" s="180" t="s">
        <v>941</v>
      </c>
      <c r="C17" s="47" t="s">
        <v>1322</v>
      </c>
      <c r="D17" s="177" t="s">
        <v>721</v>
      </c>
      <c r="E17" s="177" t="s">
        <v>950</v>
      </c>
      <c r="F17" s="178" t="s">
        <v>1181</v>
      </c>
      <c r="G17" s="178" t="s">
        <v>1181</v>
      </c>
      <c r="H17" s="178" t="s">
        <v>1181</v>
      </c>
      <c r="I17" s="179"/>
    </row>
    <row r="18" spans="1:10">
      <c r="A18" s="46" t="s">
        <v>967</v>
      </c>
      <c r="B18" s="180" t="s">
        <v>1323</v>
      </c>
      <c r="C18" s="47" t="s">
        <v>1324</v>
      </c>
      <c r="D18" s="177" t="s">
        <v>721</v>
      </c>
      <c r="E18" s="177" t="s">
        <v>1325</v>
      </c>
      <c r="F18" s="178" t="s">
        <v>1181</v>
      </c>
      <c r="G18" s="178" t="s">
        <v>1181</v>
      </c>
      <c r="H18" s="178" t="s">
        <v>1181</v>
      </c>
      <c r="I18" s="179"/>
    </row>
    <row r="19" spans="1:10">
      <c r="A19" s="46" t="s">
        <v>967</v>
      </c>
      <c r="B19" s="177" t="s">
        <v>968</v>
      </c>
      <c r="C19" s="47" t="s">
        <v>1324</v>
      </c>
      <c r="D19" s="177" t="s">
        <v>720</v>
      </c>
      <c r="E19" s="177"/>
      <c r="F19" s="178"/>
      <c r="G19" s="178"/>
      <c r="H19" s="178"/>
      <c r="I19" s="179"/>
    </row>
    <row r="20" spans="1:10">
      <c r="A20" s="46" t="s">
        <v>967</v>
      </c>
      <c r="B20" s="177" t="s">
        <v>981</v>
      </c>
      <c r="C20" s="47" t="s">
        <v>1324</v>
      </c>
      <c r="D20" s="177" t="s">
        <v>720</v>
      </c>
      <c r="E20" s="177"/>
      <c r="F20" s="178"/>
      <c r="G20" s="178"/>
      <c r="H20" s="178"/>
      <c r="I20" s="179"/>
    </row>
    <row r="21" spans="1:10">
      <c r="A21" s="46" t="s">
        <v>967</v>
      </c>
      <c r="B21" s="177" t="s">
        <v>988</v>
      </c>
      <c r="C21" s="47" t="s">
        <v>1324</v>
      </c>
      <c r="D21" s="177" t="s">
        <v>720</v>
      </c>
      <c r="E21" s="177"/>
      <c r="F21" s="178"/>
      <c r="G21" s="178"/>
      <c r="H21" s="178"/>
      <c r="I21" s="179"/>
    </row>
    <row r="22" spans="1:10">
      <c r="A22" s="46" t="s">
        <v>1326</v>
      </c>
      <c r="B22" s="177" t="s">
        <v>1327</v>
      </c>
      <c r="C22" s="47" t="s">
        <v>1328</v>
      </c>
      <c r="D22" s="177" t="s">
        <v>721</v>
      </c>
      <c r="E22" s="177"/>
      <c r="F22" s="178" t="s">
        <v>1181</v>
      </c>
      <c r="G22" s="178" t="s">
        <v>1181</v>
      </c>
      <c r="H22" s="178" t="s">
        <v>1181</v>
      </c>
      <c r="I22" s="179" t="s">
        <v>1329</v>
      </c>
    </row>
    <row r="23" spans="1:10">
      <c r="A23" s="46" t="s">
        <v>1326</v>
      </c>
      <c r="B23" s="177" t="s">
        <v>1330</v>
      </c>
      <c r="C23" s="47" t="s">
        <v>1328</v>
      </c>
      <c r="D23" s="177" t="s">
        <v>720</v>
      </c>
      <c r="E23" s="177"/>
      <c r="F23" s="178"/>
      <c r="G23" s="178"/>
      <c r="H23" s="178" t="s">
        <v>1181</v>
      </c>
      <c r="I23" s="179" t="s">
        <v>1329</v>
      </c>
    </row>
    <row r="24" spans="1:10">
      <c r="A24" s="46" t="s">
        <v>1326</v>
      </c>
      <c r="B24" s="177" t="s">
        <v>1331</v>
      </c>
      <c r="C24" s="47" t="s">
        <v>1328</v>
      </c>
      <c r="D24" s="177" t="s">
        <v>1332</v>
      </c>
      <c r="E24" s="177"/>
      <c r="F24" s="178"/>
      <c r="G24" s="178"/>
      <c r="H24" s="178" t="s">
        <v>1181</v>
      </c>
      <c r="I24" s="179" t="s">
        <v>1329</v>
      </c>
    </row>
    <row r="25" spans="1:10">
      <c r="A25" s="46" t="s">
        <v>1333</v>
      </c>
      <c r="B25" s="177" t="s">
        <v>1334</v>
      </c>
      <c r="C25" s="47" t="s">
        <v>1328</v>
      </c>
      <c r="D25" s="177" t="s">
        <v>720</v>
      </c>
      <c r="E25" s="177"/>
      <c r="F25" s="178"/>
      <c r="G25" s="178"/>
      <c r="H25" s="178"/>
      <c r="I25" s="179"/>
    </row>
    <row r="26" spans="1:10">
      <c r="A26" s="46" t="s">
        <v>1333</v>
      </c>
      <c r="B26" s="177" t="s">
        <v>1335</v>
      </c>
      <c r="C26" s="47" t="s">
        <v>1336</v>
      </c>
      <c r="D26" s="177" t="s">
        <v>720</v>
      </c>
      <c r="E26" s="177"/>
      <c r="F26" s="178"/>
      <c r="G26" s="178"/>
      <c r="H26" s="178"/>
      <c r="I26" s="179" t="s">
        <v>1329</v>
      </c>
    </row>
    <row r="27" spans="1:10">
      <c r="A27" s="48" t="s">
        <v>1333</v>
      </c>
      <c r="B27" s="181" t="s">
        <v>1337</v>
      </c>
      <c r="C27" s="49" t="s">
        <v>1338</v>
      </c>
      <c r="D27" s="181" t="s">
        <v>720</v>
      </c>
      <c r="E27" s="181"/>
      <c r="F27" s="182"/>
      <c r="G27" s="182" t="s">
        <v>1181</v>
      </c>
      <c r="H27" s="182"/>
      <c r="I27" s="183"/>
    </row>
    <row r="29" spans="1:10">
      <c r="B29" s="30" t="s">
        <v>1339</v>
      </c>
      <c r="I29" s="26" t="s">
        <v>1340</v>
      </c>
      <c r="J29" s="26" t="s">
        <v>1341</v>
      </c>
    </row>
    <row r="30" spans="1:10">
      <c r="B30" s="31" t="s">
        <v>1342</v>
      </c>
      <c r="I30" s="26" t="s">
        <v>1343</v>
      </c>
      <c r="J30" s="26" t="s">
        <v>1162</v>
      </c>
    </row>
    <row r="31" spans="1:10">
      <c r="B31" s="31" t="s">
        <v>1344</v>
      </c>
    </row>
    <row r="32" spans="1:10">
      <c r="B32" s="31" t="s">
        <v>1345</v>
      </c>
    </row>
    <row r="33" spans="2:2">
      <c r="B33" s="31" t="s">
        <v>1346</v>
      </c>
    </row>
  </sheetData>
  <customSheetViews>
    <customSheetView guid="{0201BF4B-EFA9-4D0B-B527-84BCDAABA531}">
      <selection activeCell="D39" sqref="D39"/>
      <pageMargins left="0" right="0" top="0" bottom="0" header="0" footer="0"/>
      <pageSetup paperSize="9" orientation="portrait" r:id="rId1"/>
    </customSheetView>
    <customSheetView guid="{347297B9-E98D-48A5-81C7-A3B6F79B807D}">
      <selection activeCell="D39" sqref="D39"/>
      <pageMargins left="0" right="0" top="0" bottom="0" header="0" footer="0"/>
      <pageSetup paperSize="9" orientation="portrait" r:id="rId2"/>
    </customSheetView>
    <customSheetView guid="{6B575A70-6A6A-450F-AE29-EB915E5E7E05}">
      <selection activeCell="D39" sqref="D39"/>
      <pageMargins left="0" right="0" top="0" bottom="0" header="0" footer="0"/>
      <pageSetup paperSize="9" orientation="portrait" r:id="rId3"/>
    </customSheetView>
    <customSheetView guid="{8A17AC69-55DF-4614-B83A-7D93DE081E37}" state="hidden">
      <selection activeCell="E16" sqref="E16"/>
      <pageMargins left="0" right="0" top="0" bottom="0" header="0" footer="0"/>
      <pageSetup paperSize="9" orientation="portrait" r:id="rId4"/>
    </customSheetView>
  </customSheetViews>
  <hyperlinks>
    <hyperlink ref="B31" r:id="rId5" xr:uid="{00000000-0004-0000-0800-000000000000}"/>
    <hyperlink ref="B32" r:id="rId6" xr:uid="{00000000-0004-0000-0800-000001000000}"/>
    <hyperlink ref="B30" r:id="rId7" xr:uid="{00000000-0004-0000-0800-000002000000}"/>
    <hyperlink ref="B33" r:id="rId8" xr:uid="{00000000-0004-0000-0800-000003000000}"/>
  </hyperlinks>
  <pageMargins left="0.7" right="0.7" top="0.75" bottom="0.75" header="0.3" footer="0.3"/>
  <pageSetup paperSize="9" orientation="portrait" r:id="rId9"/>
  <headerFooter>
    <oddFooter>&amp;L&amp;1#&amp;"Calibri"&amp;10 Essity Internal</oddFooter>
  </headerFooter>
  <drawing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2"/>
  <sheetViews>
    <sheetView workbookViewId="0">
      <selection activeCell="O45" sqref="O45"/>
    </sheetView>
  </sheetViews>
  <sheetFormatPr defaultColWidth="9.140625" defaultRowHeight="15.6"/>
  <cols>
    <col min="1" max="1" width="36.85546875" style="27" customWidth="1"/>
    <col min="2" max="16384" width="9.140625" style="27"/>
  </cols>
  <sheetData>
    <row r="1" spans="1:3">
      <c r="A1" s="27" t="s">
        <v>1347</v>
      </c>
    </row>
    <row r="2" spans="1:3">
      <c r="A2" s="27" t="s">
        <v>1348</v>
      </c>
      <c r="B2" s="27">
        <v>0</v>
      </c>
    </row>
    <row r="3" spans="1:3">
      <c r="A3" s="27" t="s">
        <v>1349</v>
      </c>
      <c r="B3" s="27">
        <v>0</v>
      </c>
    </row>
    <row r="4" spans="1:3">
      <c r="A4" s="27" t="s">
        <v>1350</v>
      </c>
      <c r="B4" s="27">
        <v>0</v>
      </c>
    </row>
    <row r="5" spans="1:3">
      <c r="A5" s="27" t="s">
        <v>1351</v>
      </c>
      <c r="B5" s="27">
        <v>0</v>
      </c>
    </row>
    <row r="7" spans="1:3">
      <c r="A7" s="27" t="s">
        <v>1352</v>
      </c>
    </row>
    <row r="9" spans="1:3">
      <c r="A9" s="27" t="s">
        <v>1353</v>
      </c>
      <c r="B9" s="27">
        <v>0</v>
      </c>
    </row>
    <row r="10" spans="1:3">
      <c r="A10" s="27" t="s">
        <v>1354</v>
      </c>
      <c r="B10" s="27">
        <v>0</v>
      </c>
    </row>
    <row r="11" spans="1:3">
      <c r="A11" s="27" t="s">
        <v>1355</v>
      </c>
      <c r="B11" s="27">
        <v>0</v>
      </c>
    </row>
    <row r="12" spans="1:3">
      <c r="A12" s="28" t="s">
        <v>1356</v>
      </c>
      <c r="B12" s="28">
        <v>288</v>
      </c>
      <c r="C12" s="29"/>
    </row>
    <row r="13" spans="1:3">
      <c r="A13" s="27" t="s">
        <v>1357</v>
      </c>
      <c r="B13" s="27">
        <v>0</v>
      </c>
      <c r="C13" s="29"/>
    </row>
    <row r="14" spans="1:3">
      <c r="A14" s="28" t="s">
        <v>1358</v>
      </c>
      <c r="B14" s="28">
        <v>304</v>
      </c>
    </row>
    <row r="15" spans="1:3">
      <c r="A15" s="27" t="s">
        <v>1359</v>
      </c>
    </row>
    <row r="16" spans="1:3">
      <c r="A16" s="28" t="s">
        <v>1360</v>
      </c>
      <c r="B16" s="28">
        <v>200</v>
      </c>
    </row>
    <row r="17" spans="1:2">
      <c r="A17" s="27" t="s">
        <v>1361</v>
      </c>
      <c r="B17" s="27">
        <v>0</v>
      </c>
    </row>
    <row r="18" spans="1:2">
      <c r="A18" s="27" t="s">
        <v>1362</v>
      </c>
      <c r="B18" s="27">
        <v>0</v>
      </c>
    </row>
    <row r="19" spans="1:2">
      <c r="A19" s="27" t="s">
        <v>1363</v>
      </c>
      <c r="B19" s="27">
        <v>0</v>
      </c>
    </row>
    <row r="20" spans="1:2">
      <c r="A20" s="27" t="s">
        <v>1362</v>
      </c>
      <c r="B20" s="27">
        <v>0</v>
      </c>
    </row>
    <row r="21" spans="1:2">
      <c r="A21" s="27" t="s">
        <v>1364</v>
      </c>
      <c r="B21" s="27">
        <v>0</v>
      </c>
    </row>
    <row r="22" spans="1:2">
      <c r="A22" s="28" t="s">
        <v>1365</v>
      </c>
      <c r="B22" s="28">
        <v>523</v>
      </c>
    </row>
    <row r="23" spans="1:2">
      <c r="A23" s="27" t="s">
        <v>1366</v>
      </c>
      <c r="B23" s="27">
        <v>0</v>
      </c>
    </row>
    <row r="24" spans="1:2">
      <c r="A24" s="27" t="s">
        <v>1367</v>
      </c>
      <c r="B24" s="27">
        <v>0</v>
      </c>
    </row>
    <row r="25" spans="1:2">
      <c r="A25" s="27" t="s">
        <v>1368</v>
      </c>
      <c r="B25" s="27">
        <v>0</v>
      </c>
    </row>
    <row r="26" spans="1:2">
      <c r="A26" s="27" t="s">
        <v>1369</v>
      </c>
      <c r="B26" s="27">
        <v>0</v>
      </c>
    </row>
    <row r="28" spans="1:2">
      <c r="A28" s="27" t="s">
        <v>1370</v>
      </c>
    </row>
    <row r="29" spans="1:2">
      <c r="A29" s="27" t="s">
        <v>1371</v>
      </c>
      <c r="B29" s="27">
        <v>0</v>
      </c>
    </row>
    <row r="30" spans="1:2">
      <c r="A30" s="27" t="s">
        <v>1372</v>
      </c>
      <c r="B30" s="27">
        <v>0</v>
      </c>
    </row>
    <row r="31" spans="1:2">
      <c r="A31" s="27" t="s">
        <v>1373</v>
      </c>
      <c r="B31" s="27">
        <v>0</v>
      </c>
    </row>
    <row r="32" spans="1:2">
      <c r="A32" s="27" t="s">
        <v>1374</v>
      </c>
      <c r="B32" s="27">
        <v>0</v>
      </c>
    </row>
  </sheetData>
  <customSheetViews>
    <customSheetView guid="{0201BF4B-EFA9-4D0B-B527-84BCDAABA531}">
      <selection activeCell="A26" sqref="A26"/>
      <pageMargins left="0" right="0" top="0" bottom="0" header="0" footer="0"/>
    </customSheetView>
    <customSheetView guid="{347297B9-E98D-48A5-81C7-A3B6F79B807D}">
      <selection activeCell="A26" sqref="A26"/>
      <pageMargins left="0" right="0" top="0" bottom="0" header="0" footer="0"/>
    </customSheetView>
    <customSheetView guid="{6B575A70-6A6A-450F-AE29-EB915E5E7E05}" topLeftCell="A8">
      <selection activeCell="A26" sqref="A26"/>
      <pageMargins left="0" right="0" top="0" bottom="0" header="0" footer="0"/>
    </customSheetView>
    <customSheetView guid="{8A17AC69-55DF-4614-B83A-7D93DE081E37}" state="hidden">
      <selection activeCell="O45" sqref="O45"/>
      <pageMargins left="0" right="0" top="0" bottom="0" header="0" footer="0"/>
    </customSheetView>
  </customSheetViews>
  <pageMargins left="0.7" right="0.7" top="0.75" bottom="0.75" header="0.3" footer="0.3"/>
  <pageSetup paperSize="9" orientation="portrait" r:id="rId1"/>
  <headerFooter>
    <oddFooter>&amp;L&amp;1#&amp;"Calibri"&amp;10 Essity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103"/>
  <sheetViews>
    <sheetView topLeftCell="A50" workbookViewId="0">
      <selection activeCell="J95" sqref="J95"/>
    </sheetView>
  </sheetViews>
  <sheetFormatPr defaultRowHeight="13.15"/>
  <cols>
    <col min="1" max="1" width="7.42578125" bestFit="1" customWidth="1"/>
  </cols>
  <sheetData>
    <row r="2" spans="1:3">
      <c r="A2" s="7">
        <v>14</v>
      </c>
      <c r="B2" t="s">
        <v>1375</v>
      </c>
      <c r="C2" t="str">
        <f>CONCATENATE(A2,B2)</f>
        <v>14 sztuk</v>
      </c>
    </row>
    <row r="3" spans="1:3">
      <c r="A3" s="7">
        <v>28</v>
      </c>
      <c r="B3" t="s">
        <v>1375</v>
      </c>
      <c r="C3" t="str">
        <f t="shared" ref="C3:C14" si="0">CONCATENATE(A3,B3)</f>
        <v>28 sztuk</v>
      </c>
    </row>
    <row r="4" spans="1:3">
      <c r="A4" s="7">
        <v>10</v>
      </c>
      <c r="B4" t="s">
        <v>1375</v>
      </c>
      <c r="C4" t="str">
        <f t="shared" si="0"/>
        <v>10 sztuk</v>
      </c>
    </row>
    <row r="5" spans="1:3">
      <c r="A5" s="7">
        <v>20</v>
      </c>
      <c r="B5" t="s">
        <v>1375</v>
      </c>
      <c r="C5" t="str">
        <f t="shared" si="0"/>
        <v>20 sztuk</v>
      </c>
    </row>
    <row r="6" spans="1:3">
      <c r="A6" s="7">
        <v>18</v>
      </c>
      <c r="B6" t="s">
        <v>1375</v>
      </c>
      <c r="C6" t="str">
        <f t="shared" si="0"/>
        <v>18 sztuk</v>
      </c>
    </row>
    <row r="7" spans="1:3">
      <c r="A7" s="7">
        <v>16</v>
      </c>
      <c r="B7" t="s">
        <v>1375</v>
      </c>
      <c r="C7" t="str">
        <f t="shared" si="0"/>
        <v>16 sztuk</v>
      </c>
    </row>
    <row r="8" spans="1:3">
      <c r="A8" s="7">
        <v>16</v>
      </c>
      <c r="B8" t="s">
        <v>1375</v>
      </c>
      <c r="C8" t="str">
        <f t="shared" si="0"/>
        <v>16 sztuk</v>
      </c>
    </row>
    <row r="9" spans="1:3">
      <c r="A9" s="7">
        <v>12</v>
      </c>
      <c r="B9" t="s">
        <v>1375</v>
      </c>
      <c r="C9" t="str">
        <f t="shared" si="0"/>
        <v>12 sztuk</v>
      </c>
    </row>
    <row r="10" spans="1:3">
      <c r="A10" s="7">
        <v>24</v>
      </c>
      <c r="B10" t="s">
        <v>1375</v>
      </c>
      <c r="C10" t="str">
        <f t="shared" si="0"/>
        <v>24 sztuk</v>
      </c>
    </row>
    <row r="11" spans="1:3">
      <c r="A11" s="7">
        <v>30</v>
      </c>
      <c r="B11" t="s">
        <v>1375</v>
      </c>
      <c r="C11" t="str">
        <f t="shared" si="0"/>
        <v>30 sztuk</v>
      </c>
    </row>
    <row r="12" spans="1:3">
      <c r="A12" s="7">
        <v>10</v>
      </c>
      <c r="B12" t="s">
        <v>1375</v>
      </c>
      <c r="C12" t="str">
        <f t="shared" si="0"/>
        <v>10 sztuk</v>
      </c>
    </row>
    <row r="13" spans="1:3">
      <c r="A13" s="7">
        <v>20</v>
      </c>
      <c r="B13" t="s">
        <v>1375</v>
      </c>
      <c r="C13" t="str">
        <f t="shared" si="0"/>
        <v>20 sztuk</v>
      </c>
    </row>
    <row r="14" spans="1:3">
      <c r="A14" s="7">
        <v>16</v>
      </c>
      <c r="B14" t="s">
        <v>1375</v>
      </c>
      <c r="C14" t="str">
        <f t="shared" si="0"/>
        <v>16 sztuk</v>
      </c>
    </row>
    <row r="15" spans="1:3">
      <c r="A15" s="7">
        <v>12</v>
      </c>
      <c r="B15" t="s">
        <v>1375</v>
      </c>
      <c r="C15" t="str">
        <f t="shared" ref="C15:C78" si="1">CONCATENATE(A15,B15)</f>
        <v>12 sztuk</v>
      </c>
    </row>
    <row r="16" spans="1:3">
      <c r="A16" s="7">
        <v>12</v>
      </c>
      <c r="B16" t="s">
        <v>1375</v>
      </c>
      <c r="C16" t="str">
        <f t="shared" si="1"/>
        <v>12 sztuk</v>
      </c>
    </row>
    <row r="17" spans="1:3">
      <c r="A17" s="7">
        <v>30</v>
      </c>
      <c r="B17" t="s">
        <v>1375</v>
      </c>
      <c r="C17" t="str">
        <f t="shared" si="1"/>
        <v>30 sztuk</v>
      </c>
    </row>
    <row r="18" spans="1:3">
      <c r="A18" s="45"/>
      <c r="B18" t="s">
        <v>1375</v>
      </c>
    </row>
    <row r="19" spans="1:3">
      <c r="A19" s="7">
        <v>14</v>
      </c>
      <c r="B19" t="s">
        <v>1375</v>
      </c>
      <c r="C19" t="str">
        <f t="shared" si="1"/>
        <v>14 sztuk</v>
      </c>
    </row>
    <row r="20" spans="1:3">
      <c r="A20" s="7">
        <v>24</v>
      </c>
      <c r="B20" t="s">
        <v>1375</v>
      </c>
      <c r="C20" t="str">
        <f t="shared" si="1"/>
        <v>24 sztuk</v>
      </c>
    </row>
    <row r="21" spans="1:3">
      <c r="A21" s="7">
        <v>20</v>
      </c>
      <c r="B21" t="s">
        <v>1375</v>
      </c>
      <c r="C21" t="str">
        <f t="shared" si="1"/>
        <v>20 sztuk</v>
      </c>
    </row>
    <row r="22" spans="1:3">
      <c r="A22" s="7">
        <v>20</v>
      </c>
      <c r="B22" t="s">
        <v>1375</v>
      </c>
      <c r="C22" t="str">
        <f t="shared" si="1"/>
        <v>20 sztuk</v>
      </c>
    </row>
    <row r="23" spans="1:3">
      <c r="A23" s="42"/>
      <c r="B23" t="s">
        <v>1375</v>
      </c>
    </row>
    <row r="24" spans="1:3">
      <c r="A24" s="7">
        <v>15</v>
      </c>
      <c r="B24" t="s">
        <v>1375</v>
      </c>
      <c r="C24" t="str">
        <f t="shared" si="1"/>
        <v>15 sztuk</v>
      </c>
    </row>
    <row r="25" spans="1:3">
      <c r="A25" s="7">
        <v>10</v>
      </c>
      <c r="B25" t="s">
        <v>1375</v>
      </c>
      <c r="C25" t="str">
        <f t="shared" si="1"/>
        <v>10 sztuk</v>
      </c>
    </row>
    <row r="26" spans="1:3">
      <c r="A26" s="7">
        <v>30</v>
      </c>
      <c r="B26" t="s">
        <v>1375</v>
      </c>
      <c r="C26" t="str">
        <f t="shared" si="1"/>
        <v>30 sztuk</v>
      </c>
    </row>
    <row r="27" spans="1:3">
      <c r="A27" s="7">
        <v>10</v>
      </c>
      <c r="B27" t="s">
        <v>1375</v>
      </c>
      <c r="C27" t="str">
        <f t="shared" si="1"/>
        <v>10 sztuk</v>
      </c>
    </row>
    <row r="28" spans="1:3">
      <c r="A28" s="7">
        <v>30</v>
      </c>
      <c r="B28" t="s">
        <v>1375</v>
      </c>
      <c r="C28" t="str">
        <f t="shared" si="1"/>
        <v>30 sztuk</v>
      </c>
    </row>
    <row r="29" spans="1:3">
      <c r="A29" s="7">
        <v>15</v>
      </c>
      <c r="B29" t="s">
        <v>1375</v>
      </c>
      <c r="C29" t="str">
        <f t="shared" si="1"/>
        <v>15 sztuk</v>
      </c>
    </row>
    <row r="30" spans="1:3">
      <c r="A30" s="7">
        <v>14</v>
      </c>
      <c r="B30" t="s">
        <v>1375</v>
      </c>
      <c r="C30" t="str">
        <f t="shared" si="1"/>
        <v>14 sztuk</v>
      </c>
    </row>
    <row r="31" spans="1:3">
      <c r="A31" s="7">
        <v>10</v>
      </c>
      <c r="B31" t="s">
        <v>1375</v>
      </c>
      <c r="C31" t="str">
        <f t="shared" si="1"/>
        <v>10 sztuk</v>
      </c>
    </row>
    <row r="32" spans="1:3">
      <c r="A32" s="7">
        <v>10</v>
      </c>
      <c r="B32" t="s">
        <v>1375</v>
      </c>
      <c r="C32" t="str">
        <f t="shared" si="1"/>
        <v>10 sztuk</v>
      </c>
    </row>
    <row r="33" spans="1:3">
      <c r="A33" s="7">
        <v>12</v>
      </c>
      <c r="B33" t="s">
        <v>1375</v>
      </c>
      <c r="C33" t="str">
        <f t="shared" si="1"/>
        <v>12 sztuk</v>
      </c>
    </row>
    <row r="34" spans="1:3">
      <c r="A34" s="7">
        <v>12</v>
      </c>
      <c r="B34" t="s">
        <v>1375</v>
      </c>
      <c r="C34" t="str">
        <f t="shared" si="1"/>
        <v>12 sztuk</v>
      </c>
    </row>
    <row r="35" spans="1:3">
      <c r="A35" s="7">
        <v>12</v>
      </c>
      <c r="B35" t="s">
        <v>1375</v>
      </c>
      <c r="C35" t="str">
        <f t="shared" si="1"/>
        <v>12 sztuk</v>
      </c>
    </row>
    <row r="36" spans="1:3">
      <c r="A36" s="42"/>
      <c r="B36" t="s">
        <v>1375</v>
      </c>
    </row>
    <row r="37" spans="1:3">
      <c r="A37" s="7">
        <v>30</v>
      </c>
      <c r="B37" t="s">
        <v>1375</v>
      </c>
      <c r="C37" t="str">
        <f t="shared" si="1"/>
        <v>30 sztuk</v>
      </c>
    </row>
    <row r="38" spans="1:3">
      <c r="A38" s="7">
        <v>30</v>
      </c>
      <c r="B38" t="s">
        <v>1375</v>
      </c>
      <c r="C38" t="str">
        <f t="shared" si="1"/>
        <v>30 sztuk</v>
      </c>
    </row>
    <row r="39" spans="1:3">
      <c r="A39" s="7">
        <v>10</v>
      </c>
      <c r="B39" t="s">
        <v>1375</v>
      </c>
      <c r="C39" t="str">
        <f t="shared" si="1"/>
        <v>10 sztuk</v>
      </c>
    </row>
    <row r="40" spans="1:3">
      <c r="A40" s="7">
        <v>30</v>
      </c>
      <c r="B40" t="s">
        <v>1375</v>
      </c>
      <c r="C40" t="str">
        <f t="shared" si="1"/>
        <v>30 sztuk</v>
      </c>
    </row>
    <row r="41" spans="1:3">
      <c r="A41" s="7">
        <v>10</v>
      </c>
      <c r="B41" t="s">
        <v>1375</v>
      </c>
      <c r="C41" t="str">
        <f t="shared" si="1"/>
        <v>10 sztuk</v>
      </c>
    </row>
    <row r="42" spans="1:3">
      <c r="A42" s="7">
        <v>30</v>
      </c>
      <c r="B42" t="s">
        <v>1375</v>
      </c>
      <c r="C42" t="str">
        <f t="shared" si="1"/>
        <v>30 sztuk</v>
      </c>
    </row>
    <row r="43" spans="1:3">
      <c r="A43" s="42"/>
      <c r="B43" t="s">
        <v>1375</v>
      </c>
    </row>
    <row r="44" spans="1:3">
      <c r="A44" s="7">
        <v>30</v>
      </c>
      <c r="B44" t="s">
        <v>1375</v>
      </c>
      <c r="C44" t="str">
        <f t="shared" si="1"/>
        <v>30 sztuk</v>
      </c>
    </row>
    <row r="45" spans="1:3">
      <c r="A45" s="7">
        <v>30</v>
      </c>
      <c r="B45" t="s">
        <v>1375</v>
      </c>
      <c r="C45" t="str">
        <f t="shared" si="1"/>
        <v>30 sztuk</v>
      </c>
    </row>
    <row r="46" spans="1:3">
      <c r="A46" s="7">
        <v>30</v>
      </c>
      <c r="B46" t="s">
        <v>1375</v>
      </c>
      <c r="C46" t="str">
        <f t="shared" si="1"/>
        <v>30 sztuk</v>
      </c>
    </row>
    <row r="47" spans="1:3">
      <c r="A47" s="7">
        <v>30</v>
      </c>
      <c r="B47" t="s">
        <v>1375</v>
      </c>
      <c r="C47" t="str">
        <f t="shared" si="1"/>
        <v>30 sztuk</v>
      </c>
    </row>
    <row r="48" spans="1:3">
      <c r="A48" s="42"/>
      <c r="B48" t="s">
        <v>1375</v>
      </c>
    </row>
    <row r="49" spans="1:3">
      <c r="A49" s="7">
        <v>30</v>
      </c>
      <c r="B49" t="s">
        <v>1375</v>
      </c>
      <c r="C49" t="str">
        <f t="shared" si="1"/>
        <v>30 sztuk</v>
      </c>
    </row>
    <row r="50" spans="1:3">
      <c r="A50" s="7">
        <v>10</v>
      </c>
      <c r="B50" t="s">
        <v>1375</v>
      </c>
      <c r="C50" t="str">
        <f t="shared" si="1"/>
        <v>10 sztuk</v>
      </c>
    </row>
    <row r="51" spans="1:3">
      <c r="A51" s="7">
        <v>30</v>
      </c>
      <c r="B51" t="s">
        <v>1375</v>
      </c>
      <c r="C51" t="str">
        <f t="shared" si="1"/>
        <v>30 sztuk</v>
      </c>
    </row>
    <row r="52" spans="1:3">
      <c r="A52" s="7">
        <v>10</v>
      </c>
      <c r="B52" t="s">
        <v>1375</v>
      </c>
      <c r="C52" t="str">
        <f t="shared" si="1"/>
        <v>10 sztuk</v>
      </c>
    </row>
    <row r="53" spans="1:3">
      <c r="A53" s="7">
        <v>30</v>
      </c>
      <c r="B53" t="s">
        <v>1375</v>
      </c>
      <c r="C53" t="str">
        <f t="shared" si="1"/>
        <v>30 sztuk</v>
      </c>
    </row>
    <row r="54" spans="1:3">
      <c r="A54" s="42"/>
      <c r="B54" t="s">
        <v>1375</v>
      </c>
    </row>
    <row r="55" spans="1:3">
      <c r="A55" s="7">
        <v>30</v>
      </c>
      <c r="B55" t="s">
        <v>1375</v>
      </c>
      <c r="C55" t="str">
        <f t="shared" si="1"/>
        <v>30 sztuk</v>
      </c>
    </row>
    <row r="56" spans="1:3">
      <c r="A56" s="7">
        <v>30</v>
      </c>
      <c r="B56" t="s">
        <v>1375</v>
      </c>
      <c r="C56" t="str">
        <f t="shared" si="1"/>
        <v>30 sztuk</v>
      </c>
    </row>
    <row r="57" spans="1:3">
      <c r="A57" s="7">
        <v>30</v>
      </c>
      <c r="B57" t="s">
        <v>1375</v>
      </c>
      <c r="C57" t="str">
        <f t="shared" si="1"/>
        <v>30 sztuk</v>
      </c>
    </row>
    <row r="58" spans="1:3">
      <c r="A58" s="7">
        <v>30</v>
      </c>
      <c r="B58" t="s">
        <v>1375</v>
      </c>
      <c r="C58" t="str">
        <f t="shared" si="1"/>
        <v>30 sztuk</v>
      </c>
    </row>
    <row r="59" spans="1:3">
      <c r="A59" s="42"/>
      <c r="B59" t="s">
        <v>1375</v>
      </c>
    </row>
    <row r="60" spans="1:3">
      <c r="A60" s="7">
        <v>24</v>
      </c>
      <c r="B60" t="s">
        <v>1375</v>
      </c>
      <c r="C60" t="str">
        <f t="shared" si="1"/>
        <v>24 sztuk</v>
      </c>
    </row>
    <row r="61" spans="1:3">
      <c r="A61" s="7">
        <v>10</v>
      </c>
      <c r="B61" t="s">
        <v>1375</v>
      </c>
      <c r="C61" t="str">
        <f t="shared" si="1"/>
        <v>10 sztuk</v>
      </c>
    </row>
    <row r="62" spans="1:3">
      <c r="A62" s="7">
        <v>10</v>
      </c>
      <c r="B62" t="s">
        <v>1375</v>
      </c>
      <c r="C62" t="str">
        <f t="shared" si="1"/>
        <v>10 sztuk</v>
      </c>
    </row>
    <row r="63" spans="1:3">
      <c r="A63" s="42"/>
      <c r="B63" t="s">
        <v>1375</v>
      </c>
    </row>
    <row r="64" spans="1:3">
      <c r="A64" s="7">
        <v>22</v>
      </c>
      <c r="B64" t="s">
        <v>1375</v>
      </c>
      <c r="C64" t="str">
        <f t="shared" si="1"/>
        <v>22 sztuk</v>
      </c>
    </row>
    <row r="65" spans="1:3">
      <c r="A65" s="7">
        <v>22</v>
      </c>
      <c r="B65" t="s">
        <v>1375</v>
      </c>
      <c r="C65" t="str">
        <f t="shared" si="1"/>
        <v>22 sztuk</v>
      </c>
    </row>
    <row r="66" spans="1:3">
      <c r="A66" s="7">
        <v>22</v>
      </c>
      <c r="B66" t="s">
        <v>1375</v>
      </c>
      <c r="C66" t="str">
        <f t="shared" si="1"/>
        <v>22 sztuk</v>
      </c>
    </row>
    <row r="67" spans="1:3">
      <c r="A67" s="7">
        <v>21</v>
      </c>
      <c r="B67" t="s">
        <v>1375</v>
      </c>
      <c r="C67" t="str">
        <f t="shared" si="1"/>
        <v>21 sztuk</v>
      </c>
    </row>
    <row r="68" spans="1:3">
      <c r="A68" s="42"/>
      <c r="B68" t="s">
        <v>1375</v>
      </c>
    </row>
    <row r="69" spans="1:3">
      <c r="A69" s="7">
        <v>46</v>
      </c>
      <c r="B69" t="s">
        <v>1375</v>
      </c>
      <c r="C69" t="str">
        <f t="shared" si="1"/>
        <v>46 sztuk</v>
      </c>
    </row>
    <row r="70" spans="1:3">
      <c r="A70" s="7">
        <v>40</v>
      </c>
      <c r="B70" t="s">
        <v>1375</v>
      </c>
      <c r="C70" t="str">
        <f t="shared" si="1"/>
        <v>40 sztuk</v>
      </c>
    </row>
    <row r="71" spans="1:3">
      <c r="A71" s="7">
        <v>36</v>
      </c>
      <c r="B71" t="s">
        <v>1375</v>
      </c>
      <c r="C71" t="str">
        <f t="shared" si="1"/>
        <v>36 sztuk</v>
      </c>
    </row>
    <row r="72" spans="1:3">
      <c r="A72" s="7">
        <v>28</v>
      </c>
      <c r="B72" t="s">
        <v>1375</v>
      </c>
      <c r="C72" t="str">
        <f t="shared" si="1"/>
        <v>28 sztuk</v>
      </c>
    </row>
    <row r="73" spans="1:3">
      <c r="A73" s="38"/>
      <c r="B73" t="s">
        <v>1375</v>
      </c>
    </row>
    <row r="74" spans="1:3">
      <c r="A74" s="7">
        <v>5</v>
      </c>
      <c r="B74" t="s">
        <v>1375</v>
      </c>
      <c r="C74" t="str">
        <f t="shared" si="1"/>
        <v>5 sztuk</v>
      </c>
    </row>
    <row r="75" spans="1:3">
      <c r="A75" s="7">
        <v>5</v>
      </c>
      <c r="B75" t="s">
        <v>1375</v>
      </c>
      <c r="C75" t="str">
        <f t="shared" si="1"/>
        <v>5 sztuk</v>
      </c>
    </row>
    <row r="76" spans="1:3">
      <c r="A76" s="7">
        <v>5</v>
      </c>
      <c r="B76" t="s">
        <v>1375</v>
      </c>
      <c r="C76" t="str">
        <f t="shared" si="1"/>
        <v>5 sztuk</v>
      </c>
    </row>
    <row r="77" spans="1:3">
      <c r="A77" s="38"/>
      <c r="B77" t="s">
        <v>1375</v>
      </c>
    </row>
    <row r="78" spans="1:3">
      <c r="A78" s="7">
        <v>5</v>
      </c>
      <c r="B78" t="s">
        <v>1375</v>
      </c>
      <c r="C78" t="str">
        <f t="shared" si="1"/>
        <v>5 sztuk</v>
      </c>
    </row>
    <row r="79" spans="1:3">
      <c r="A79" s="7">
        <v>30</v>
      </c>
      <c r="B79" t="s">
        <v>1375</v>
      </c>
      <c r="C79" t="str">
        <f t="shared" ref="C79:C91" si="2">CONCATENATE(A79,B79)</f>
        <v>30 sztuk</v>
      </c>
    </row>
    <row r="80" spans="1:3">
      <c r="A80" s="38"/>
      <c r="B80" t="s">
        <v>1375</v>
      </c>
    </row>
    <row r="81" spans="1:3">
      <c r="A81" s="7">
        <v>5</v>
      </c>
      <c r="B81" t="s">
        <v>1375</v>
      </c>
      <c r="C81" t="str">
        <f t="shared" si="2"/>
        <v>5 sztuk</v>
      </c>
    </row>
    <row r="82" spans="1:3">
      <c r="A82" s="7">
        <v>30</v>
      </c>
      <c r="B82" t="s">
        <v>1375</v>
      </c>
      <c r="C82" t="str">
        <f t="shared" si="2"/>
        <v>30 sztuk</v>
      </c>
    </row>
    <row r="83" spans="1:3">
      <c r="A83" s="7">
        <v>5</v>
      </c>
      <c r="B83" t="s">
        <v>1375</v>
      </c>
      <c r="C83" t="str">
        <f t="shared" si="2"/>
        <v>5 sztuk</v>
      </c>
    </row>
    <row r="84" spans="1:3">
      <c r="A84" s="7">
        <v>30</v>
      </c>
      <c r="B84" t="s">
        <v>1375</v>
      </c>
      <c r="C84" t="str">
        <f t="shared" si="2"/>
        <v>30 sztuk</v>
      </c>
    </row>
    <row r="85" spans="1:3">
      <c r="A85" s="38"/>
      <c r="B85" t="s">
        <v>1375</v>
      </c>
    </row>
    <row r="86" spans="1:3">
      <c r="A86" s="7">
        <v>100</v>
      </c>
      <c r="B86" t="s">
        <v>1375</v>
      </c>
      <c r="C86" t="str">
        <f t="shared" si="2"/>
        <v>100 sztuk</v>
      </c>
    </row>
    <row r="87" spans="1:3">
      <c r="A87" s="38"/>
      <c r="B87" t="s">
        <v>1375</v>
      </c>
    </row>
    <row r="88" spans="1:3">
      <c r="A88" s="7">
        <v>150</v>
      </c>
      <c r="B88" t="s">
        <v>1375</v>
      </c>
      <c r="C88" t="str">
        <f t="shared" si="2"/>
        <v>150 sztuk</v>
      </c>
    </row>
    <row r="89" spans="1:3">
      <c r="A89" s="40"/>
      <c r="B89" t="s">
        <v>1375</v>
      </c>
    </row>
    <row r="90" spans="1:3">
      <c r="A90" s="7">
        <v>30</v>
      </c>
      <c r="B90" t="s">
        <v>1375</v>
      </c>
      <c r="C90" t="str">
        <f t="shared" si="2"/>
        <v>30 sztuk</v>
      </c>
    </row>
    <row r="91" spans="1:3">
      <c r="A91" s="7">
        <v>30</v>
      </c>
      <c r="B91" t="s">
        <v>1375</v>
      </c>
      <c r="C91" t="str">
        <f t="shared" si="2"/>
        <v>30 sztuk</v>
      </c>
    </row>
    <row r="92" spans="1:3">
      <c r="A92" s="36"/>
      <c r="B92" t="s">
        <v>1375</v>
      </c>
    </row>
    <row r="93" spans="1:3">
      <c r="A93" s="7" t="s">
        <v>19</v>
      </c>
      <c r="B93" t="s">
        <v>1375</v>
      </c>
      <c r="C93" t="str">
        <f>A93</f>
        <v>1000 ml</v>
      </c>
    </row>
    <row r="94" spans="1:3">
      <c r="A94" s="7" t="s">
        <v>20</v>
      </c>
      <c r="B94" t="s">
        <v>1375</v>
      </c>
      <c r="C94" t="str">
        <f t="shared" ref="C94:C102" si="3">A94</f>
        <v>400 ml</v>
      </c>
    </row>
    <row r="95" spans="1:3">
      <c r="A95" s="7" t="s">
        <v>21</v>
      </c>
      <c r="B95" t="s">
        <v>1375</v>
      </c>
      <c r="C95" t="str">
        <f t="shared" si="3"/>
        <v>48 szt.</v>
      </c>
    </row>
    <row r="96" spans="1:3">
      <c r="A96" s="7" t="s">
        <v>22</v>
      </c>
      <c r="B96" t="s">
        <v>1375</v>
      </c>
      <c r="C96" t="str">
        <f t="shared" si="3"/>
        <v>135 szt.</v>
      </c>
    </row>
    <row r="97" spans="1:3">
      <c r="A97" s="7" t="s">
        <v>23</v>
      </c>
      <c r="B97" t="s">
        <v>1375</v>
      </c>
      <c r="C97" t="str">
        <f t="shared" si="3"/>
        <v>175 szt.</v>
      </c>
    </row>
    <row r="98" spans="1:3">
      <c r="A98" s="7" t="s">
        <v>24</v>
      </c>
      <c r="B98" t="s">
        <v>1375</v>
      </c>
      <c r="C98" t="str">
        <f t="shared" si="3"/>
        <v>150 ml</v>
      </c>
    </row>
    <row r="99" spans="1:3">
      <c r="A99" s="7" t="s">
        <v>25</v>
      </c>
      <c r="B99" t="s">
        <v>1375</v>
      </c>
      <c r="C99" t="str">
        <f t="shared" si="3"/>
        <v>500 ml</v>
      </c>
    </row>
    <row r="100" spans="1:3">
      <c r="A100" s="7" t="s">
        <v>24</v>
      </c>
      <c r="B100" t="s">
        <v>1375</v>
      </c>
      <c r="C100" t="str">
        <f t="shared" si="3"/>
        <v>150 ml</v>
      </c>
    </row>
    <row r="101" spans="1:3">
      <c r="A101" s="7" t="s">
        <v>26</v>
      </c>
      <c r="B101" t="s">
        <v>1375</v>
      </c>
      <c r="C101" t="str">
        <f t="shared" si="3"/>
        <v>100 ml</v>
      </c>
    </row>
    <row r="102" spans="1:3">
      <c r="A102" s="7" t="s">
        <v>25</v>
      </c>
      <c r="B102" t="s">
        <v>1375</v>
      </c>
      <c r="C102" t="str">
        <f t="shared" si="3"/>
        <v>500 ml</v>
      </c>
    </row>
    <row r="103" spans="1:3">
      <c r="A103" s="11"/>
    </row>
  </sheetData>
  <autoFilter ref="A1:C104" xr:uid="{00000000-0009-0000-0000-00000A000000}"/>
  <customSheetViews>
    <customSheetView guid="{0201BF4B-EFA9-4D0B-B527-84BCDAABA531}" showAutoFilter="1" state="hidden" topLeftCell="A50">
      <selection activeCell="J95" sqref="J95"/>
      <pageMargins left="0" right="0" top="0" bottom="0" header="0" footer="0"/>
      <autoFilter ref="A1:C104" xr:uid="{62E099CB-3470-44E5-A096-706B959EB7EF}"/>
    </customSheetView>
    <customSheetView guid="{347297B9-E98D-48A5-81C7-A3B6F79B807D}" showAutoFilter="1" state="hidden" topLeftCell="A50">
      <selection activeCell="J95" sqref="J95"/>
      <pageMargins left="0" right="0" top="0" bottom="0" header="0" footer="0"/>
      <autoFilter ref="A1:C104" xr:uid="{A1F5C99F-9F23-4EF3-85DC-087AD9B2B5F0}"/>
    </customSheetView>
    <customSheetView guid="{6B575A70-6A6A-450F-AE29-EB915E5E7E05}" showAutoFilter="1" state="hidden" topLeftCell="A50">
      <selection activeCell="J95" sqref="J95"/>
      <pageMargins left="0" right="0" top="0" bottom="0" header="0" footer="0"/>
      <autoFilter ref="A1:C104" xr:uid="{983EF4D5-B611-4872-AA07-1CA12EE1505D}"/>
    </customSheetView>
    <customSheetView guid="{8A17AC69-55DF-4614-B83A-7D93DE081E37}" showAutoFilter="1" state="hidden" topLeftCell="A50">
      <selection activeCell="J95" sqref="J95"/>
      <pageMargins left="0" right="0" top="0" bottom="0" header="0" footer="0"/>
      <autoFilter ref="A1:C104" xr:uid="{24F51622-CE90-479D-93F4-04AF575A5A73}"/>
    </customSheetView>
  </customSheetViews>
  <pageMargins left="0.7" right="0.7" top="0.75" bottom="0.75" header="0.3" footer="0.3"/>
  <pageSetup paperSize="9" orientation="portrait" r:id="rId1"/>
  <headerFooter>
    <oddFooter>&amp;L&amp;1#&amp;"Calibri"&amp;10 Essity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44"/>
  <sheetViews>
    <sheetView workbookViewId="0">
      <selection activeCell="B28" sqref="B28"/>
    </sheetView>
  </sheetViews>
  <sheetFormatPr defaultRowHeight="13.15"/>
  <cols>
    <col min="1" max="1" width="44" bestFit="1" customWidth="1"/>
    <col min="2" max="2" width="55.5703125" bestFit="1" customWidth="1"/>
    <col min="3" max="3" width="23.85546875" bestFit="1" customWidth="1"/>
  </cols>
  <sheetData>
    <row r="1" spans="1:3">
      <c r="A1" s="13" t="s">
        <v>1376</v>
      </c>
      <c r="B1" s="13" t="s">
        <v>1147</v>
      </c>
      <c r="C1" s="12" t="s">
        <v>1171</v>
      </c>
    </row>
    <row r="2" spans="1:3">
      <c r="A2" s="13" t="s">
        <v>1376</v>
      </c>
      <c r="B2" s="13" t="s">
        <v>1147</v>
      </c>
      <c r="C2" s="12" t="s">
        <v>1172</v>
      </c>
    </row>
    <row r="3" spans="1:3">
      <c r="A3" s="13" t="s">
        <v>1376</v>
      </c>
      <c r="B3" s="13" t="s">
        <v>1147</v>
      </c>
      <c r="C3" s="12" t="s">
        <v>1173</v>
      </c>
    </row>
    <row r="4" spans="1:3">
      <c r="A4" s="13" t="s">
        <v>1376</v>
      </c>
      <c r="B4" s="13" t="s">
        <v>1147</v>
      </c>
      <c r="C4" s="12" t="s">
        <v>1174</v>
      </c>
    </row>
    <row r="5" spans="1:3">
      <c r="A5" s="13" t="s">
        <v>1376</v>
      </c>
      <c r="B5" s="13" t="s">
        <v>1147</v>
      </c>
      <c r="C5" s="12" t="s">
        <v>1175</v>
      </c>
    </row>
    <row r="6" spans="1:3">
      <c r="A6" s="13" t="s">
        <v>1376</v>
      </c>
      <c r="B6" s="13" t="s">
        <v>1147</v>
      </c>
      <c r="C6" s="12" t="s">
        <v>1176</v>
      </c>
    </row>
    <row r="7" spans="1:3">
      <c r="A7" s="13" t="s">
        <v>1376</v>
      </c>
      <c r="B7" s="13" t="s">
        <v>1147</v>
      </c>
      <c r="C7" s="12" t="s">
        <v>1177</v>
      </c>
    </row>
    <row r="8" spans="1:3">
      <c r="A8" s="13" t="s">
        <v>1376</v>
      </c>
      <c r="B8" s="13" t="s">
        <v>1147</v>
      </c>
      <c r="C8" s="12" t="s">
        <v>1151</v>
      </c>
    </row>
    <row r="9" spans="1:3">
      <c r="A9" s="13" t="s">
        <v>1138</v>
      </c>
      <c r="B9" s="12" t="s">
        <v>1148</v>
      </c>
    </row>
    <row r="10" spans="1:3">
      <c r="A10" s="13" t="s">
        <v>1138</v>
      </c>
      <c r="B10" s="12" t="s">
        <v>1149</v>
      </c>
    </row>
    <row r="11" spans="1:3">
      <c r="A11" s="13" t="s">
        <v>1377</v>
      </c>
      <c r="B11" s="13" t="s">
        <v>1150</v>
      </c>
    </row>
    <row r="12" spans="1:3">
      <c r="A12" s="13" t="s">
        <v>1377</v>
      </c>
      <c r="B12" s="12" t="s">
        <v>1151</v>
      </c>
    </row>
    <row r="13" spans="1:3">
      <c r="A13" s="13" t="s">
        <v>1377</v>
      </c>
      <c r="B13" s="12" t="s">
        <v>1152</v>
      </c>
    </row>
    <row r="14" spans="1:3">
      <c r="A14" s="13" t="s">
        <v>1377</v>
      </c>
      <c r="B14" s="12" t="s">
        <v>1153</v>
      </c>
    </row>
    <row r="15" spans="1:3">
      <c r="A15" s="13" t="s">
        <v>1140</v>
      </c>
      <c r="B15" s="12" t="s">
        <v>1154</v>
      </c>
    </row>
    <row r="16" spans="1:3">
      <c r="A16" s="13" t="s">
        <v>1140</v>
      </c>
      <c r="B16" s="13" t="s">
        <v>1150</v>
      </c>
    </row>
    <row r="17" spans="1:3">
      <c r="A17" s="13" t="s">
        <v>1140</v>
      </c>
      <c r="B17" s="12" t="s">
        <v>1152</v>
      </c>
    </row>
    <row r="18" spans="1:3">
      <c r="A18" s="13" t="s">
        <v>1140</v>
      </c>
      <c r="B18" s="12" t="s">
        <v>1153</v>
      </c>
    </row>
    <row r="19" spans="1:3">
      <c r="A19" s="13" t="s">
        <v>1140</v>
      </c>
      <c r="B19" s="12" t="s">
        <v>1155</v>
      </c>
    </row>
    <row r="20" spans="1:3">
      <c r="A20" s="13" t="s">
        <v>1141</v>
      </c>
      <c r="B20" s="13" t="s">
        <v>1156</v>
      </c>
    </row>
    <row r="21" spans="1:3">
      <c r="A21" s="13" t="s">
        <v>1141</v>
      </c>
      <c r="B21" s="12" t="s">
        <v>1157</v>
      </c>
    </row>
    <row r="22" spans="1:3">
      <c r="A22" s="13" t="s">
        <v>1141</v>
      </c>
      <c r="B22" s="12" t="s">
        <v>1158</v>
      </c>
    </row>
    <row r="23" spans="1:3">
      <c r="A23" s="13" t="s">
        <v>1141</v>
      </c>
      <c r="B23" s="12" t="s">
        <v>1159</v>
      </c>
    </row>
    <row r="24" spans="1:3">
      <c r="A24" s="13" t="s">
        <v>1142</v>
      </c>
      <c r="B24" s="13" t="s">
        <v>1160</v>
      </c>
    </row>
    <row r="25" spans="1:3">
      <c r="A25" s="13" t="s">
        <v>1142</v>
      </c>
      <c r="B25" s="13" t="s">
        <v>1161</v>
      </c>
    </row>
    <row r="26" spans="1:3">
      <c r="A26" s="13" t="s">
        <v>1142</v>
      </c>
      <c r="B26" s="13" t="s">
        <v>1162</v>
      </c>
    </row>
    <row r="27" spans="1:3">
      <c r="A27" s="13" t="s">
        <v>1142</v>
      </c>
      <c r="B27" s="13" t="s">
        <v>1154</v>
      </c>
    </row>
    <row r="28" spans="1:3">
      <c r="A28" s="13" t="s">
        <v>1142</v>
      </c>
      <c r="B28" s="13" t="s">
        <v>1163</v>
      </c>
    </row>
    <row r="29" spans="1:3">
      <c r="A29" s="13" t="s">
        <v>1142</v>
      </c>
      <c r="B29" s="13" t="s">
        <v>1164</v>
      </c>
    </row>
    <row r="30" spans="1:3">
      <c r="A30" s="13" t="s">
        <v>1142</v>
      </c>
      <c r="B30" s="13" t="s">
        <v>1378</v>
      </c>
      <c r="C30" s="13" t="s">
        <v>1379</v>
      </c>
    </row>
    <row r="33" spans="1:1">
      <c r="A33" s="13" t="s">
        <v>1143</v>
      </c>
    </row>
    <row r="34" spans="1:1">
      <c r="A34" s="13" t="s">
        <v>1144</v>
      </c>
    </row>
    <row r="35" spans="1:1">
      <c r="A35" s="13" t="s">
        <v>1145</v>
      </c>
    </row>
    <row r="37" spans="1:1">
      <c r="A37" s="14" t="s">
        <v>1146</v>
      </c>
    </row>
    <row r="38" spans="1:1">
      <c r="A38" s="13" t="s">
        <v>1165</v>
      </c>
    </row>
    <row r="39" spans="1:1">
      <c r="A39" s="13" t="s">
        <v>1166</v>
      </c>
    </row>
    <row r="40" spans="1:1">
      <c r="A40" s="13" t="s">
        <v>1167</v>
      </c>
    </row>
    <row r="41" spans="1:1">
      <c r="A41" s="13" t="s">
        <v>1163</v>
      </c>
    </row>
    <row r="42" spans="1:1">
      <c r="A42" s="13" t="s">
        <v>1168</v>
      </c>
    </row>
    <row r="43" spans="1:1">
      <c r="A43" s="13" t="s">
        <v>1169</v>
      </c>
    </row>
    <row r="44" spans="1:1">
      <c r="A44" s="13" t="s">
        <v>1170</v>
      </c>
    </row>
  </sheetData>
  <customSheetViews>
    <customSheetView guid="{0201BF4B-EFA9-4D0B-B527-84BCDAABA531}" state="hidden">
      <selection activeCell="B28" sqref="B28"/>
      <pageMargins left="0" right="0" top="0" bottom="0" header="0" footer="0"/>
    </customSheetView>
    <customSheetView guid="{347297B9-E98D-48A5-81C7-A3B6F79B807D}" state="hidden">
      <selection activeCell="B28" sqref="B28"/>
      <pageMargins left="0" right="0" top="0" bottom="0" header="0" footer="0"/>
    </customSheetView>
    <customSheetView guid="{6B575A70-6A6A-450F-AE29-EB915E5E7E05}" state="hidden">
      <selection activeCell="B28" sqref="B28"/>
      <pageMargins left="0" right="0" top="0" bottom="0" header="0" footer="0"/>
    </customSheetView>
    <customSheetView guid="{8A17AC69-55DF-4614-B83A-7D93DE081E37}" state="hidden">
      <selection activeCell="B28" sqref="B28"/>
      <pageMargins left="0" right="0" top="0" bottom="0" header="0" footer="0"/>
    </customSheetView>
  </customSheetViews>
  <pageMargins left="0.7" right="0.7" top="0.75" bottom="0.75" header="0.3" footer="0.3"/>
  <pageSetup paperSize="9" orientation="portrait" r:id="rId1"/>
  <headerFooter>
    <oddFooter>&amp;L&amp;1#&amp;"Calibri"&amp;10 Essity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D1" sqref="D1:D1048576"/>
    </sheetView>
  </sheetViews>
  <sheetFormatPr defaultRowHeight="13.15"/>
  <cols>
    <col min="1" max="1" width="18.5703125" bestFit="1" customWidth="1"/>
    <col min="2" max="2" width="38.42578125" bestFit="1" customWidth="1"/>
    <col min="3" max="3" width="43.85546875" bestFit="1" customWidth="1"/>
    <col min="4" max="4" width="7.42578125" bestFit="1" customWidth="1"/>
  </cols>
  <sheetData>
    <row r="1" spans="1:4" ht="15" customHeight="1">
      <c r="A1" s="87" t="s">
        <v>1380</v>
      </c>
      <c r="B1" s="87"/>
      <c r="C1" s="43" t="s">
        <v>1381</v>
      </c>
      <c r="D1" s="43"/>
    </row>
    <row r="2" spans="1:4" ht="15" customHeight="1">
      <c r="A2" s="5">
        <v>1</v>
      </c>
      <c r="B2" s="6" t="s">
        <v>1180</v>
      </c>
      <c r="C2" s="7">
        <v>757038</v>
      </c>
      <c r="D2" s="7">
        <v>14</v>
      </c>
    </row>
    <row r="3" spans="1:4" ht="15" customHeight="1">
      <c r="A3" s="5">
        <v>2</v>
      </c>
      <c r="B3" s="6" t="s">
        <v>1180</v>
      </c>
      <c r="C3" s="7">
        <v>761130</v>
      </c>
      <c r="D3" s="7">
        <v>28</v>
      </c>
    </row>
    <row r="4" spans="1:4" ht="15" customHeight="1">
      <c r="A4" s="5">
        <v>3</v>
      </c>
      <c r="B4" s="6" t="s">
        <v>1182</v>
      </c>
      <c r="C4" s="7">
        <v>757138</v>
      </c>
      <c r="D4" s="7">
        <v>10</v>
      </c>
    </row>
    <row r="5" spans="1:4" ht="15" customHeight="1">
      <c r="A5" s="5">
        <v>4</v>
      </c>
      <c r="B5" s="6" t="s">
        <v>1182</v>
      </c>
      <c r="C5" s="7">
        <v>760210</v>
      </c>
      <c r="D5" s="7">
        <v>20</v>
      </c>
    </row>
    <row r="6" spans="1:4" ht="15" customHeight="1">
      <c r="A6" s="5">
        <v>5</v>
      </c>
      <c r="B6" s="6" t="s">
        <v>1183</v>
      </c>
      <c r="C6" s="7">
        <v>762230</v>
      </c>
      <c r="D6" s="7">
        <v>18</v>
      </c>
    </row>
    <row r="7" spans="1:4" ht="15" customHeight="1">
      <c r="A7" s="5">
        <v>6</v>
      </c>
      <c r="B7" s="6" t="s">
        <v>1184</v>
      </c>
      <c r="C7" s="7">
        <v>760311</v>
      </c>
      <c r="D7" s="7">
        <v>16</v>
      </c>
    </row>
    <row r="8" spans="1:4" ht="15" customHeight="1">
      <c r="A8" s="5">
        <v>7</v>
      </c>
      <c r="B8" s="6" t="s">
        <v>1185</v>
      </c>
      <c r="C8" s="7">
        <v>762301</v>
      </c>
      <c r="D8" s="7">
        <v>16</v>
      </c>
    </row>
    <row r="9" spans="1:4" ht="15" customHeight="1">
      <c r="A9" s="5">
        <v>8</v>
      </c>
      <c r="B9" s="6" t="s">
        <v>44</v>
      </c>
      <c r="C9" s="7">
        <v>760411</v>
      </c>
      <c r="D9" s="7">
        <v>12</v>
      </c>
    </row>
    <row r="10" spans="1:4" ht="15" customHeight="1">
      <c r="A10" s="5">
        <v>9</v>
      </c>
      <c r="B10" s="6" t="s">
        <v>44</v>
      </c>
      <c r="C10" s="7">
        <v>760406</v>
      </c>
      <c r="D10" s="7">
        <v>24</v>
      </c>
    </row>
    <row r="11" spans="1:4" ht="15" customHeight="1">
      <c r="A11" s="5">
        <v>10</v>
      </c>
      <c r="B11" s="6" t="s">
        <v>44</v>
      </c>
      <c r="C11" s="7">
        <v>760476</v>
      </c>
      <c r="D11" s="7">
        <v>30</v>
      </c>
    </row>
    <row r="12" spans="1:4" ht="15" customHeight="1">
      <c r="A12" s="5">
        <v>11</v>
      </c>
      <c r="B12" s="6" t="s">
        <v>1186</v>
      </c>
      <c r="C12" s="7">
        <v>760511</v>
      </c>
      <c r="D12" s="7">
        <v>10</v>
      </c>
    </row>
    <row r="13" spans="1:4" ht="15" customHeight="1">
      <c r="A13" s="5">
        <v>12</v>
      </c>
      <c r="B13" s="6" t="s">
        <v>1187</v>
      </c>
      <c r="C13" s="7">
        <v>760506</v>
      </c>
      <c r="D13" s="7">
        <v>20</v>
      </c>
    </row>
    <row r="14" spans="1:4" ht="15" customHeight="1">
      <c r="A14" s="5">
        <v>13</v>
      </c>
      <c r="B14" s="6" t="s">
        <v>1188</v>
      </c>
      <c r="C14" s="7">
        <v>760602</v>
      </c>
      <c r="D14" s="7">
        <v>16</v>
      </c>
    </row>
    <row r="15" spans="1:4" ht="15" customHeight="1">
      <c r="A15" s="5">
        <v>14</v>
      </c>
      <c r="B15" s="6" t="s">
        <v>49</v>
      </c>
      <c r="C15" s="7">
        <v>760931</v>
      </c>
      <c r="D15" s="7">
        <v>12</v>
      </c>
    </row>
    <row r="16" spans="1:4" ht="15" customHeight="1">
      <c r="A16" s="5">
        <v>15</v>
      </c>
      <c r="B16" s="6" t="s">
        <v>51</v>
      </c>
      <c r="C16" s="7">
        <v>760922</v>
      </c>
      <c r="D16" s="7">
        <v>12</v>
      </c>
    </row>
    <row r="17" spans="1:4" ht="15" customHeight="1">
      <c r="A17" s="5">
        <v>16</v>
      </c>
      <c r="B17" s="6" t="s">
        <v>52</v>
      </c>
      <c r="C17" s="7">
        <v>761703</v>
      </c>
      <c r="D17" s="7">
        <v>30</v>
      </c>
    </row>
    <row r="18" spans="1:4" ht="15" customHeight="1">
      <c r="A18" s="44" t="s">
        <v>1382</v>
      </c>
      <c r="B18" s="44"/>
      <c r="C18" s="45" t="s">
        <v>1383</v>
      </c>
      <c r="D18" s="45"/>
    </row>
    <row r="19" spans="1:4" ht="15" customHeight="1">
      <c r="A19" s="5">
        <v>17</v>
      </c>
      <c r="B19" s="6" t="s">
        <v>1189</v>
      </c>
      <c r="C19" s="7">
        <v>750403</v>
      </c>
      <c r="D19" s="7">
        <v>14</v>
      </c>
    </row>
    <row r="20" spans="1:4" ht="15" customHeight="1">
      <c r="A20" s="5">
        <v>18</v>
      </c>
      <c r="B20" s="6" t="s">
        <v>1190</v>
      </c>
      <c r="C20" s="7">
        <v>750651</v>
      </c>
      <c r="D20" s="7">
        <v>24</v>
      </c>
    </row>
    <row r="21" spans="1:4" ht="15" customHeight="1">
      <c r="A21" s="5">
        <v>19</v>
      </c>
      <c r="B21" s="6" t="s">
        <v>1191</v>
      </c>
      <c r="C21" s="7">
        <v>750776</v>
      </c>
      <c r="D21" s="7">
        <v>20</v>
      </c>
    </row>
    <row r="22" spans="1:4" ht="15" customHeight="1">
      <c r="A22" s="5">
        <v>20</v>
      </c>
      <c r="B22" s="6" t="s">
        <v>1192</v>
      </c>
      <c r="C22" s="7">
        <v>750858</v>
      </c>
      <c r="D22" s="7">
        <v>20</v>
      </c>
    </row>
    <row r="23" spans="1:4" ht="15" customHeight="1">
      <c r="A23" s="41" t="s">
        <v>1384</v>
      </c>
      <c r="B23" s="41"/>
      <c r="C23" s="42" t="s">
        <v>1385</v>
      </c>
      <c r="D23" s="42"/>
    </row>
    <row r="24" spans="1:4" ht="15" customHeight="1">
      <c r="A24" s="5">
        <v>21</v>
      </c>
      <c r="B24" s="6" t="s">
        <v>1193</v>
      </c>
      <c r="C24" s="7">
        <v>791415</v>
      </c>
      <c r="D24" s="7">
        <v>15</v>
      </c>
    </row>
    <row r="25" spans="1:4" ht="15" customHeight="1">
      <c r="A25" s="5">
        <v>22</v>
      </c>
      <c r="B25" s="6" t="s">
        <v>1194</v>
      </c>
      <c r="C25" s="7">
        <v>791510</v>
      </c>
      <c r="D25" s="7">
        <v>10</v>
      </c>
    </row>
    <row r="26" spans="1:4" ht="15" customHeight="1">
      <c r="A26" s="5">
        <v>23</v>
      </c>
      <c r="B26" s="6" t="s">
        <v>1195</v>
      </c>
      <c r="C26" s="7">
        <v>791530</v>
      </c>
      <c r="D26" s="7">
        <v>30</v>
      </c>
    </row>
    <row r="27" spans="1:4" ht="15" customHeight="1">
      <c r="A27" s="5">
        <v>24</v>
      </c>
      <c r="B27" s="6" t="s">
        <v>1196</v>
      </c>
      <c r="C27" s="7">
        <v>791610</v>
      </c>
      <c r="D27" s="7">
        <v>10</v>
      </c>
    </row>
    <row r="28" spans="1:4" ht="15" customHeight="1">
      <c r="A28" s="5">
        <v>25</v>
      </c>
      <c r="B28" s="6" t="s">
        <v>1197</v>
      </c>
      <c r="C28" s="7">
        <v>791630</v>
      </c>
      <c r="D28" s="7">
        <v>30</v>
      </c>
    </row>
    <row r="29" spans="1:4" ht="15" customHeight="1">
      <c r="A29" s="5">
        <v>26</v>
      </c>
      <c r="B29" s="6" t="s">
        <v>1198</v>
      </c>
      <c r="C29" s="7">
        <v>791715</v>
      </c>
      <c r="D29" s="7">
        <v>15</v>
      </c>
    </row>
    <row r="30" spans="1:4" ht="15" customHeight="1">
      <c r="A30" s="5">
        <v>27</v>
      </c>
      <c r="B30" s="6" t="s">
        <v>1199</v>
      </c>
      <c r="C30" s="7">
        <v>792414</v>
      </c>
      <c r="D30" s="7">
        <v>14</v>
      </c>
    </row>
    <row r="31" spans="1:4" ht="15" customHeight="1">
      <c r="A31" s="5">
        <v>28</v>
      </c>
      <c r="B31" s="6" t="s">
        <v>1200</v>
      </c>
      <c r="C31" s="7">
        <v>792510</v>
      </c>
      <c r="D31" s="7">
        <v>10</v>
      </c>
    </row>
    <row r="32" spans="1:4" ht="15" customHeight="1">
      <c r="A32" s="5">
        <v>29</v>
      </c>
      <c r="B32" s="6" t="s">
        <v>1201</v>
      </c>
      <c r="C32" s="7">
        <v>792610</v>
      </c>
      <c r="D32" s="7">
        <v>10</v>
      </c>
    </row>
    <row r="33" spans="1:4" ht="15" customHeight="1">
      <c r="A33" s="5">
        <v>30</v>
      </c>
      <c r="B33" s="6" t="s">
        <v>1202</v>
      </c>
      <c r="C33" s="7">
        <v>792712</v>
      </c>
      <c r="D33" s="7">
        <v>12</v>
      </c>
    </row>
    <row r="34" spans="1:4" ht="15" customHeight="1">
      <c r="A34" s="5">
        <v>31</v>
      </c>
      <c r="B34" s="6" t="s">
        <v>1203</v>
      </c>
      <c r="C34" s="7">
        <v>793512</v>
      </c>
      <c r="D34" s="7">
        <v>12</v>
      </c>
    </row>
    <row r="35" spans="1:4" ht="15" customHeight="1">
      <c r="A35" s="5">
        <v>32</v>
      </c>
      <c r="B35" s="6" t="s">
        <v>1204</v>
      </c>
      <c r="C35" s="7">
        <v>793612</v>
      </c>
      <c r="D35" s="7">
        <v>12</v>
      </c>
    </row>
    <row r="36" spans="1:4" ht="15" customHeight="1">
      <c r="A36" s="41" t="s">
        <v>1386</v>
      </c>
      <c r="B36" s="41"/>
      <c r="C36" s="42" t="s">
        <v>1387</v>
      </c>
      <c r="D36" s="42"/>
    </row>
    <row r="37" spans="1:4" ht="15" customHeight="1">
      <c r="A37" s="5">
        <v>33</v>
      </c>
      <c r="B37" s="6" t="s">
        <v>1206</v>
      </c>
      <c r="C37" s="7">
        <v>710430</v>
      </c>
      <c r="D37" s="7">
        <v>30</v>
      </c>
    </row>
    <row r="38" spans="1:4" ht="15" customHeight="1">
      <c r="A38" s="5">
        <v>34</v>
      </c>
      <c r="B38" s="6" t="s">
        <v>1207</v>
      </c>
      <c r="C38" s="7">
        <v>710530</v>
      </c>
      <c r="D38" s="7">
        <v>30</v>
      </c>
    </row>
    <row r="39" spans="1:4" ht="15" customHeight="1">
      <c r="A39" s="5">
        <v>35</v>
      </c>
      <c r="B39" s="6" t="s">
        <v>1208</v>
      </c>
      <c r="C39" s="7">
        <v>710610</v>
      </c>
      <c r="D39" s="7">
        <v>10</v>
      </c>
    </row>
    <row r="40" spans="1:4" ht="15" customHeight="1">
      <c r="A40" s="5">
        <v>36</v>
      </c>
      <c r="B40" s="6" t="s">
        <v>116</v>
      </c>
      <c r="C40" s="7">
        <v>710630</v>
      </c>
      <c r="D40" s="7">
        <v>30</v>
      </c>
    </row>
    <row r="41" spans="1:4" ht="15" customHeight="1">
      <c r="A41" s="5">
        <v>37</v>
      </c>
      <c r="B41" s="6" t="s">
        <v>1209</v>
      </c>
      <c r="C41" s="7">
        <v>710710</v>
      </c>
      <c r="D41" s="7">
        <v>10</v>
      </c>
    </row>
    <row r="42" spans="1:4" ht="15" customHeight="1">
      <c r="A42" s="5">
        <v>38</v>
      </c>
      <c r="B42" s="6" t="s">
        <v>117</v>
      </c>
      <c r="C42" s="7">
        <v>710730</v>
      </c>
      <c r="D42" s="7">
        <v>30</v>
      </c>
    </row>
    <row r="43" spans="1:4" ht="15" customHeight="1">
      <c r="A43" s="41" t="s">
        <v>1388</v>
      </c>
      <c r="B43" s="41"/>
      <c r="C43" s="42" t="s">
        <v>1387</v>
      </c>
      <c r="D43" s="42"/>
    </row>
    <row r="44" spans="1:4" ht="15" customHeight="1">
      <c r="A44" s="5">
        <v>39</v>
      </c>
      <c r="B44" s="6" t="s">
        <v>1207</v>
      </c>
      <c r="C44" s="7">
        <v>723130</v>
      </c>
      <c r="D44" s="7">
        <v>30</v>
      </c>
    </row>
    <row r="45" spans="1:4" ht="15" customHeight="1">
      <c r="A45" s="5">
        <v>40</v>
      </c>
      <c r="B45" s="6" t="s">
        <v>116</v>
      </c>
      <c r="C45" s="7">
        <v>723230</v>
      </c>
      <c r="D45" s="7">
        <v>30</v>
      </c>
    </row>
    <row r="46" spans="1:4" ht="15" customHeight="1">
      <c r="A46" s="5">
        <v>41</v>
      </c>
      <c r="B46" s="6" t="s">
        <v>117</v>
      </c>
      <c r="C46" s="7">
        <v>723330</v>
      </c>
      <c r="D46" s="7">
        <v>30</v>
      </c>
    </row>
    <row r="47" spans="1:4" ht="15" customHeight="1">
      <c r="A47" s="5">
        <v>42</v>
      </c>
      <c r="B47" s="6" t="s">
        <v>118</v>
      </c>
      <c r="C47" s="7">
        <v>723430</v>
      </c>
      <c r="D47" s="7">
        <v>30</v>
      </c>
    </row>
    <row r="48" spans="1:4" ht="15" customHeight="1">
      <c r="A48" s="41" t="s">
        <v>1389</v>
      </c>
      <c r="B48" s="41" t="s">
        <v>1211</v>
      </c>
      <c r="C48" s="42" t="s">
        <v>1390</v>
      </c>
      <c r="D48" s="42"/>
    </row>
    <row r="49" spans="1:4" ht="15" customHeight="1">
      <c r="A49" s="5">
        <v>43</v>
      </c>
      <c r="B49" s="6" t="s">
        <v>1207</v>
      </c>
      <c r="C49" s="7">
        <v>711130</v>
      </c>
      <c r="D49" s="7">
        <v>30</v>
      </c>
    </row>
    <row r="50" spans="1:4" ht="15" customHeight="1">
      <c r="A50" s="5">
        <v>44</v>
      </c>
      <c r="B50" s="6" t="s">
        <v>116</v>
      </c>
      <c r="C50" s="7">
        <v>711210</v>
      </c>
      <c r="D50" s="7">
        <v>10</v>
      </c>
    </row>
    <row r="51" spans="1:4" ht="15" customHeight="1">
      <c r="A51" s="5">
        <v>45</v>
      </c>
      <c r="B51" s="6" t="s">
        <v>116</v>
      </c>
      <c r="C51" s="7">
        <v>711230</v>
      </c>
      <c r="D51" s="7">
        <v>30</v>
      </c>
    </row>
    <row r="52" spans="1:4" ht="15" customHeight="1">
      <c r="A52" s="5">
        <v>46</v>
      </c>
      <c r="B52" s="6" t="s">
        <v>117</v>
      </c>
      <c r="C52" s="7">
        <v>711410</v>
      </c>
      <c r="D52" s="7">
        <v>10</v>
      </c>
    </row>
    <row r="53" spans="1:4" ht="15" customHeight="1">
      <c r="A53" s="5">
        <v>47</v>
      </c>
      <c r="B53" s="6" t="s">
        <v>117</v>
      </c>
      <c r="C53" s="7">
        <v>711430</v>
      </c>
      <c r="D53" s="7">
        <v>30</v>
      </c>
    </row>
    <row r="54" spans="1:4" ht="15" customHeight="1">
      <c r="A54" s="41" t="s">
        <v>1391</v>
      </c>
      <c r="B54" s="41" t="s">
        <v>1212</v>
      </c>
      <c r="C54" s="42" t="s">
        <v>1390</v>
      </c>
      <c r="D54" s="42"/>
    </row>
    <row r="55" spans="1:4" ht="15" customHeight="1">
      <c r="A55" s="5">
        <v>48</v>
      </c>
      <c r="B55" s="6" t="s">
        <v>1207</v>
      </c>
      <c r="C55" s="7">
        <v>724130</v>
      </c>
      <c r="D55" s="7">
        <v>30</v>
      </c>
    </row>
    <row r="56" spans="1:4" ht="15" customHeight="1">
      <c r="A56" s="5">
        <v>49</v>
      </c>
      <c r="B56" s="6" t="s">
        <v>116</v>
      </c>
      <c r="C56" s="7">
        <v>724230</v>
      </c>
      <c r="D56" s="7">
        <v>30</v>
      </c>
    </row>
    <row r="57" spans="1:4" ht="15" customHeight="1">
      <c r="A57" s="5">
        <v>50</v>
      </c>
      <c r="B57" s="6" t="s">
        <v>117</v>
      </c>
      <c r="C57" s="7">
        <v>724330</v>
      </c>
      <c r="D57" s="7">
        <v>30</v>
      </c>
    </row>
    <row r="58" spans="1:4" ht="15" customHeight="1">
      <c r="A58" s="5">
        <v>51</v>
      </c>
      <c r="B58" s="6" t="s">
        <v>118</v>
      </c>
      <c r="C58" s="7">
        <v>724430</v>
      </c>
      <c r="D58" s="7">
        <v>30</v>
      </c>
    </row>
    <row r="59" spans="1:4" ht="15" customHeight="1">
      <c r="A59" s="41" t="s">
        <v>1392</v>
      </c>
      <c r="B59" s="41"/>
      <c r="C59" s="42" t="s">
        <v>1393</v>
      </c>
      <c r="D59" s="42"/>
    </row>
    <row r="60" spans="1:4" ht="15" customHeight="1">
      <c r="A60" s="5">
        <v>52</v>
      </c>
      <c r="B60" s="6" t="s">
        <v>1207</v>
      </c>
      <c r="C60" s="7">
        <v>710824</v>
      </c>
      <c r="D60" s="7">
        <v>24</v>
      </c>
    </row>
    <row r="61" spans="1:4" ht="15" customHeight="1">
      <c r="A61" s="5">
        <v>53</v>
      </c>
      <c r="B61" s="6" t="s">
        <v>116</v>
      </c>
      <c r="C61" s="7">
        <v>710910</v>
      </c>
      <c r="D61" s="7">
        <v>10</v>
      </c>
    </row>
    <row r="62" spans="1:4" ht="15" customHeight="1">
      <c r="A62" s="5">
        <v>54</v>
      </c>
      <c r="B62" s="6" t="s">
        <v>117</v>
      </c>
      <c r="C62" s="7">
        <v>711010</v>
      </c>
      <c r="D62" s="7">
        <v>10</v>
      </c>
    </row>
    <row r="63" spans="1:4" ht="15" customHeight="1">
      <c r="A63" s="41" t="s">
        <v>1394</v>
      </c>
      <c r="B63" s="41"/>
      <c r="C63" s="42" t="s">
        <v>1393</v>
      </c>
      <c r="D63" s="42"/>
    </row>
    <row r="64" spans="1:4" ht="15" customHeight="1">
      <c r="A64" s="5">
        <v>55</v>
      </c>
      <c r="B64" s="6" t="s">
        <v>1207</v>
      </c>
      <c r="C64" s="7">
        <v>725122</v>
      </c>
      <c r="D64" s="7">
        <v>22</v>
      </c>
    </row>
    <row r="65" spans="1:4" ht="15" customHeight="1">
      <c r="A65" s="5">
        <v>56</v>
      </c>
      <c r="B65" s="6" t="s">
        <v>116</v>
      </c>
      <c r="C65" s="7">
        <v>725222</v>
      </c>
      <c r="D65" s="7">
        <v>22</v>
      </c>
    </row>
    <row r="66" spans="1:4" ht="15" customHeight="1">
      <c r="A66" s="5">
        <v>57</v>
      </c>
      <c r="B66" s="6" t="s">
        <v>117</v>
      </c>
      <c r="C66" s="7">
        <v>725322</v>
      </c>
      <c r="D66" s="7">
        <v>22</v>
      </c>
    </row>
    <row r="67" spans="1:4" ht="15" customHeight="1">
      <c r="A67" s="5">
        <v>58</v>
      </c>
      <c r="B67" s="6" t="s">
        <v>118</v>
      </c>
      <c r="C67" s="7">
        <v>725421</v>
      </c>
      <c r="D67" s="7">
        <v>21</v>
      </c>
    </row>
    <row r="68" spans="1:4" ht="15" customHeight="1">
      <c r="A68" s="41" t="s">
        <v>1395</v>
      </c>
      <c r="B68" s="41"/>
      <c r="C68" s="42" t="s">
        <v>1396</v>
      </c>
      <c r="D68" s="42"/>
    </row>
    <row r="69" spans="1:4" ht="15" customHeight="1">
      <c r="A69" s="5">
        <v>59</v>
      </c>
      <c r="B69" s="6" t="s">
        <v>112</v>
      </c>
      <c r="C69" s="7">
        <v>752846</v>
      </c>
      <c r="D69" s="7">
        <v>46</v>
      </c>
    </row>
    <row r="70" spans="1:4" ht="15" customHeight="1">
      <c r="A70" s="5">
        <v>60</v>
      </c>
      <c r="B70" s="6" t="s">
        <v>113</v>
      </c>
      <c r="C70" s="7">
        <v>753040</v>
      </c>
      <c r="D70" s="7">
        <v>40</v>
      </c>
    </row>
    <row r="71" spans="1:4" ht="15" customHeight="1">
      <c r="A71" s="5">
        <v>61</v>
      </c>
      <c r="B71" s="6" t="s">
        <v>114</v>
      </c>
      <c r="C71" s="7">
        <v>758136</v>
      </c>
      <c r="D71" s="7">
        <v>36</v>
      </c>
    </row>
    <row r="72" spans="1:4" ht="15" customHeight="1">
      <c r="A72" s="5">
        <v>62</v>
      </c>
      <c r="B72" s="6" t="s">
        <v>115</v>
      </c>
      <c r="C72" s="7">
        <v>759128</v>
      </c>
      <c r="D72" s="7">
        <v>28</v>
      </c>
    </row>
    <row r="73" spans="1:4" ht="15" customHeight="1">
      <c r="A73" s="37" t="s">
        <v>1397</v>
      </c>
      <c r="B73" s="37"/>
      <c r="C73" s="38" t="s">
        <v>1398</v>
      </c>
      <c r="D73" s="38"/>
    </row>
    <row r="74" spans="1:4" ht="15" customHeight="1">
      <c r="A74" s="5">
        <v>63</v>
      </c>
      <c r="B74" s="6" t="s">
        <v>116</v>
      </c>
      <c r="C74" s="7">
        <v>754024</v>
      </c>
      <c r="D74" s="7">
        <v>5</v>
      </c>
    </row>
    <row r="75" spans="1:4" ht="15" customHeight="1">
      <c r="A75" s="5">
        <v>64</v>
      </c>
      <c r="B75" s="6" t="s">
        <v>117</v>
      </c>
      <c r="C75" s="7">
        <v>754025</v>
      </c>
      <c r="D75" s="7">
        <v>5</v>
      </c>
    </row>
    <row r="76" spans="1:4" ht="15" customHeight="1">
      <c r="A76" s="5">
        <v>65</v>
      </c>
      <c r="B76" s="6" t="s">
        <v>118</v>
      </c>
      <c r="C76" s="7">
        <v>754026</v>
      </c>
      <c r="D76" s="7">
        <v>5</v>
      </c>
    </row>
    <row r="77" spans="1:4" ht="15" customHeight="1">
      <c r="A77" s="37" t="s">
        <v>1399</v>
      </c>
      <c r="B77" s="37"/>
      <c r="C77" s="38" t="s">
        <v>1400</v>
      </c>
      <c r="D77" s="38"/>
    </row>
    <row r="78" spans="1:4" ht="15" customHeight="1">
      <c r="A78" s="5">
        <v>66</v>
      </c>
      <c r="B78" s="6" t="s">
        <v>120</v>
      </c>
      <c r="C78" s="7">
        <v>770057</v>
      </c>
      <c r="D78" s="7">
        <v>5</v>
      </c>
    </row>
    <row r="79" spans="1:4" ht="15" customHeight="1">
      <c r="A79" s="5">
        <v>67</v>
      </c>
      <c r="B79" s="6" t="s">
        <v>120</v>
      </c>
      <c r="C79" s="7">
        <v>770038</v>
      </c>
      <c r="D79" s="7">
        <v>30</v>
      </c>
    </row>
    <row r="80" spans="1:4" ht="15" customHeight="1">
      <c r="A80" s="37" t="s">
        <v>1401</v>
      </c>
      <c r="B80" s="37"/>
      <c r="C80" s="38" t="s">
        <v>1400</v>
      </c>
      <c r="D80" s="38"/>
    </row>
    <row r="81" spans="1:4" ht="15" customHeight="1">
      <c r="A81" s="5">
        <v>68</v>
      </c>
      <c r="B81" s="6" t="s">
        <v>121</v>
      </c>
      <c r="C81" s="7">
        <v>770054</v>
      </c>
      <c r="D81" s="7">
        <v>5</v>
      </c>
    </row>
    <row r="82" spans="1:4" ht="15" customHeight="1">
      <c r="A82" s="5">
        <v>69</v>
      </c>
      <c r="B82" s="6" t="s">
        <v>119</v>
      </c>
      <c r="C82" s="7">
        <v>770100</v>
      </c>
      <c r="D82" s="7">
        <v>30</v>
      </c>
    </row>
    <row r="83" spans="1:4" ht="15" customHeight="1">
      <c r="A83" s="5">
        <v>70</v>
      </c>
      <c r="B83" s="6" t="s">
        <v>122</v>
      </c>
      <c r="C83" s="7">
        <v>770055</v>
      </c>
      <c r="D83" s="7">
        <v>5</v>
      </c>
    </row>
    <row r="84" spans="1:4" ht="15" customHeight="1">
      <c r="A84" s="5">
        <v>71</v>
      </c>
      <c r="B84" s="6" t="s">
        <v>120</v>
      </c>
      <c r="C84" s="7">
        <v>770104</v>
      </c>
      <c r="D84" s="7">
        <v>30</v>
      </c>
    </row>
    <row r="85" spans="1:4" ht="15" customHeight="1">
      <c r="A85" s="37" t="s">
        <v>1216</v>
      </c>
      <c r="B85" s="37"/>
      <c r="C85" s="38" t="s">
        <v>1402</v>
      </c>
      <c r="D85" s="38"/>
    </row>
    <row r="86" spans="1:4" ht="15" customHeight="1">
      <c r="A86" s="5">
        <v>72</v>
      </c>
      <c r="B86" s="6" t="s">
        <v>1217</v>
      </c>
      <c r="C86" s="7">
        <v>774455</v>
      </c>
      <c r="D86" s="7">
        <v>100</v>
      </c>
    </row>
    <row r="87" spans="1:4" ht="15" customHeight="1">
      <c r="A87" s="37" t="s">
        <v>13</v>
      </c>
      <c r="B87" s="37"/>
      <c r="C87" s="38" t="s">
        <v>1403</v>
      </c>
      <c r="D87" s="38"/>
    </row>
    <row r="88" spans="1:4" ht="15" customHeight="1">
      <c r="A88" s="5">
        <v>73</v>
      </c>
      <c r="B88" s="6" t="s">
        <v>123</v>
      </c>
      <c r="C88" s="7">
        <v>720511</v>
      </c>
      <c r="D88" s="7">
        <v>150</v>
      </c>
    </row>
    <row r="89" spans="1:4" ht="15" customHeight="1">
      <c r="A89" s="39" t="s">
        <v>14</v>
      </c>
      <c r="B89" s="39" t="s">
        <v>1404</v>
      </c>
      <c r="C89" s="40" t="s">
        <v>1405</v>
      </c>
      <c r="D89" s="40"/>
    </row>
    <row r="90" spans="1:4" ht="15" customHeight="1">
      <c r="A90" s="5">
        <v>74</v>
      </c>
      <c r="B90" s="6" t="s">
        <v>124</v>
      </c>
      <c r="C90" s="7">
        <v>5369</v>
      </c>
      <c r="D90" s="7">
        <v>30</v>
      </c>
    </row>
    <row r="91" spans="1:4" ht="15" customHeight="1">
      <c r="A91" s="5">
        <v>75</v>
      </c>
      <c r="B91" s="6" t="s">
        <v>125</v>
      </c>
      <c r="C91" s="7">
        <v>5619</v>
      </c>
      <c r="D91" s="7">
        <v>30</v>
      </c>
    </row>
    <row r="92" spans="1:4" ht="15" customHeight="1">
      <c r="A92" s="35" t="s">
        <v>15</v>
      </c>
      <c r="B92" s="35" t="s">
        <v>15</v>
      </c>
      <c r="C92" s="36" t="s">
        <v>1406</v>
      </c>
      <c r="D92" s="36"/>
    </row>
    <row r="93" spans="1:4" ht="15" customHeight="1">
      <c r="A93" s="5">
        <v>1</v>
      </c>
      <c r="B93" s="6" t="s">
        <v>126</v>
      </c>
      <c r="C93" s="7">
        <v>4250</v>
      </c>
      <c r="D93" s="7" t="s">
        <v>19</v>
      </c>
    </row>
    <row r="94" spans="1:4" ht="15" customHeight="1">
      <c r="A94" s="5">
        <v>2</v>
      </c>
      <c r="B94" s="6" t="s">
        <v>127</v>
      </c>
      <c r="C94" s="7">
        <v>4248</v>
      </c>
      <c r="D94" s="7" t="s">
        <v>20</v>
      </c>
    </row>
    <row r="95" spans="1:4" ht="15" customHeight="1">
      <c r="A95" s="5">
        <v>3</v>
      </c>
      <c r="B95" s="6" t="s">
        <v>1218</v>
      </c>
      <c r="C95" s="7">
        <v>6479</v>
      </c>
      <c r="D95" s="7" t="s">
        <v>21</v>
      </c>
    </row>
    <row r="96" spans="1:4" ht="15" customHeight="1">
      <c r="A96" s="5">
        <v>4</v>
      </c>
      <c r="B96" s="6" t="s">
        <v>1219</v>
      </c>
      <c r="C96" s="7">
        <v>740710</v>
      </c>
      <c r="D96" s="7" t="s">
        <v>22</v>
      </c>
    </row>
    <row r="97" spans="1:4" ht="15" customHeight="1">
      <c r="A97" s="5">
        <v>5</v>
      </c>
      <c r="B97" s="6" t="s">
        <v>131</v>
      </c>
      <c r="C97" s="7">
        <v>740500</v>
      </c>
      <c r="D97" s="7" t="s">
        <v>23</v>
      </c>
    </row>
    <row r="98" spans="1:4" ht="15" customHeight="1">
      <c r="A98" s="5">
        <v>6</v>
      </c>
      <c r="B98" s="6" t="s">
        <v>1220</v>
      </c>
      <c r="C98" s="7">
        <v>4235</v>
      </c>
      <c r="D98" s="7" t="s">
        <v>24</v>
      </c>
    </row>
    <row r="99" spans="1:4" ht="15" customHeight="1">
      <c r="A99" s="5">
        <v>7</v>
      </c>
      <c r="B99" s="6" t="s">
        <v>1221</v>
      </c>
      <c r="C99" s="7">
        <v>1146</v>
      </c>
      <c r="D99" s="7" t="s">
        <v>25</v>
      </c>
    </row>
    <row r="100" spans="1:4" ht="15" customHeight="1">
      <c r="A100" s="5">
        <v>8</v>
      </c>
      <c r="B100" s="6" t="s">
        <v>134</v>
      </c>
      <c r="C100" s="7">
        <v>4657</v>
      </c>
      <c r="D100" s="7" t="s">
        <v>24</v>
      </c>
    </row>
    <row r="101" spans="1:4" ht="15" customHeight="1">
      <c r="A101" s="5">
        <v>9</v>
      </c>
      <c r="B101" s="6" t="s">
        <v>135</v>
      </c>
      <c r="C101" s="7">
        <v>4223</v>
      </c>
      <c r="D101" s="7" t="s">
        <v>26</v>
      </c>
    </row>
    <row r="102" spans="1:4" ht="15" customHeight="1">
      <c r="A102" s="5">
        <v>10</v>
      </c>
      <c r="B102" s="6" t="s">
        <v>136</v>
      </c>
      <c r="C102" s="7">
        <v>1208</v>
      </c>
      <c r="D102" s="7" t="s">
        <v>25</v>
      </c>
    </row>
    <row r="103" spans="1:4" ht="15" customHeight="1">
      <c r="A103" s="10"/>
      <c r="B103" s="11"/>
      <c r="C103" s="11"/>
      <c r="D103" s="11"/>
    </row>
  </sheetData>
  <customSheetViews>
    <customSheetView guid="{0201BF4B-EFA9-4D0B-B527-84BCDAABA531}" state="hidden">
      <selection activeCell="D1" sqref="D1:D1048576"/>
      <pageMargins left="0" right="0" top="0" bottom="0" header="0" footer="0"/>
    </customSheetView>
    <customSheetView guid="{347297B9-E98D-48A5-81C7-A3B6F79B807D}" state="hidden">
      <selection activeCell="D1" sqref="D1:D1048576"/>
      <pageMargins left="0" right="0" top="0" bottom="0" header="0" footer="0"/>
    </customSheetView>
    <customSheetView guid="{6B575A70-6A6A-450F-AE29-EB915E5E7E05}" state="hidden">
      <selection activeCell="D1" sqref="D1:D1048576"/>
      <pageMargins left="0" right="0" top="0" bottom="0" header="0" footer="0"/>
    </customSheetView>
    <customSheetView guid="{8A17AC69-55DF-4614-B83A-7D93DE081E37}" state="hidden">
      <selection activeCell="D1" sqref="D1:D1048576"/>
      <pageMargins left="0" right="0" top="0" bottom="0" header="0" footer="0"/>
    </customSheetView>
  </customSheetViews>
  <pageMargins left="0.7" right="0.7" top="0.75" bottom="0.75" header="0.3" footer="0.3"/>
  <pageSetup paperSize="9" orientation="portrait" r:id="rId1"/>
  <headerFooter>
    <oddFooter>&amp;L&amp;1#&amp;"Calibri"&amp;10 Essity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Y4"/>
  <sheetViews>
    <sheetView topLeftCell="Z1" workbookViewId="0">
      <selection activeCell="B1" sqref="B1:CY4"/>
    </sheetView>
  </sheetViews>
  <sheetFormatPr defaultRowHeight="13.15"/>
  <cols>
    <col min="1" max="103" width="3.42578125" style="53" customWidth="1"/>
  </cols>
  <sheetData>
    <row r="1" spans="1:103" ht="13.9">
      <c r="A1" s="55"/>
      <c r="B1" s="4">
        <v>1</v>
      </c>
      <c r="C1" s="4">
        <v>2</v>
      </c>
      <c r="D1" s="4">
        <v>3</v>
      </c>
      <c r="E1" s="4">
        <v>4</v>
      </c>
      <c r="F1" s="4">
        <v>5</v>
      </c>
      <c r="G1" s="4">
        <v>6</v>
      </c>
      <c r="H1" s="4">
        <v>7</v>
      </c>
      <c r="I1" s="4">
        <v>8</v>
      </c>
      <c r="J1" s="4">
        <v>9</v>
      </c>
      <c r="K1" s="4">
        <v>10</v>
      </c>
      <c r="L1" s="4">
        <v>11</v>
      </c>
      <c r="M1" s="4">
        <v>12</v>
      </c>
      <c r="N1" s="4">
        <v>13</v>
      </c>
      <c r="O1" s="4">
        <v>14</v>
      </c>
      <c r="P1" s="4">
        <v>15</v>
      </c>
      <c r="Q1" s="4">
        <v>16</v>
      </c>
      <c r="R1" s="56"/>
      <c r="S1" s="4">
        <v>17</v>
      </c>
      <c r="T1" s="4">
        <v>18</v>
      </c>
      <c r="U1" s="4">
        <v>19</v>
      </c>
      <c r="V1" s="4">
        <v>20</v>
      </c>
      <c r="W1" s="57"/>
      <c r="X1" s="4">
        <v>21</v>
      </c>
      <c r="Y1" s="4">
        <v>22</v>
      </c>
      <c r="Z1" s="4">
        <v>23</v>
      </c>
      <c r="AA1" s="4">
        <v>24</v>
      </c>
      <c r="AB1" s="4">
        <v>25</v>
      </c>
      <c r="AC1" s="4">
        <v>26</v>
      </c>
      <c r="AD1" s="4">
        <v>27</v>
      </c>
      <c r="AE1" s="4">
        <v>28</v>
      </c>
      <c r="AF1" s="4">
        <v>29</v>
      </c>
      <c r="AG1" s="4">
        <v>30</v>
      </c>
      <c r="AH1" s="4">
        <v>31</v>
      </c>
      <c r="AI1" s="4">
        <v>32</v>
      </c>
      <c r="AJ1" s="57"/>
      <c r="AK1" s="4">
        <v>33</v>
      </c>
      <c r="AL1" s="4">
        <v>34</v>
      </c>
      <c r="AM1" s="4">
        <v>35</v>
      </c>
      <c r="AN1" s="4">
        <v>36</v>
      </c>
      <c r="AO1" s="4">
        <v>37</v>
      </c>
      <c r="AP1" s="4">
        <v>38</v>
      </c>
      <c r="AQ1" s="57"/>
      <c r="AR1" s="4">
        <v>39</v>
      </c>
      <c r="AS1" s="4">
        <v>40</v>
      </c>
      <c r="AT1" s="4">
        <v>41</v>
      </c>
      <c r="AU1" s="4">
        <v>42</v>
      </c>
      <c r="AV1" s="57"/>
      <c r="AW1" s="4">
        <v>43</v>
      </c>
      <c r="AX1" s="4">
        <v>44</v>
      </c>
      <c r="AY1" s="4">
        <v>45</v>
      </c>
      <c r="AZ1" s="4">
        <v>46</v>
      </c>
      <c r="BA1" s="4">
        <v>47</v>
      </c>
      <c r="BB1" s="57"/>
      <c r="BC1" s="4">
        <v>48</v>
      </c>
      <c r="BD1" s="4">
        <v>49</v>
      </c>
      <c r="BE1" s="4">
        <v>50</v>
      </c>
      <c r="BF1" s="4">
        <v>51</v>
      </c>
      <c r="BG1" s="57"/>
      <c r="BH1" s="4">
        <v>52</v>
      </c>
      <c r="BI1" s="4">
        <v>53</v>
      </c>
      <c r="BJ1" s="4">
        <v>54</v>
      </c>
      <c r="BK1" s="57"/>
      <c r="BL1" s="4">
        <v>55</v>
      </c>
      <c r="BM1" s="4">
        <v>56</v>
      </c>
      <c r="BN1" s="4">
        <v>57</v>
      </c>
      <c r="BO1" s="4">
        <v>58</v>
      </c>
      <c r="BP1" s="57"/>
      <c r="BQ1" s="4">
        <v>59</v>
      </c>
      <c r="BR1" s="4">
        <v>60</v>
      </c>
      <c r="BS1" s="4">
        <v>61</v>
      </c>
      <c r="BT1" s="4">
        <v>62</v>
      </c>
      <c r="BU1" s="58"/>
      <c r="BV1" s="4">
        <v>63</v>
      </c>
      <c r="BW1" s="4">
        <v>64</v>
      </c>
      <c r="BX1" s="4">
        <v>65</v>
      </c>
      <c r="BY1" s="58"/>
      <c r="BZ1" s="4">
        <v>66</v>
      </c>
      <c r="CA1" s="4">
        <v>67</v>
      </c>
      <c r="CB1" s="58"/>
      <c r="CC1" s="4">
        <v>68</v>
      </c>
      <c r="CD1" s="4">
        <v>69</v>
      </c>
      <c r="CE1" s="4">
        <v>70</v>
      </c>
      <c r="CF1" s="4">
        <v>71</v>
      </c>
      <c r="CG1" s="58"/>
      <c r="CH1" s="4">
        <v>72</v>
      </c>
      <c r="CI1" s="58"/>
      <c r="CJ1" s="4">
        <v>73</v>
      </c>
      <c r="CK1" s="59"/>
      <c r="CL1" s="4">
        <v>74</v>
      </c>
      <c r="CM1" s="4">
        <v>75</v>
      </c>
      <c r="CN1" s="60"/>
      <c r="CO1" s="4">
        <v>1</v>
      </c>
      <c r="CP1" s="4">
        <v>2</v>
      </c>
      <c r="CQ1" s="4">
        <v>3</v>
      </c>
      <c r="CR1" s="4">
        <v>4</v>
      </c>
      <c r="CS1" s="4">
        <v>5</v>
      </c>
      <c r="CT1" s="4">
        <v>6</v>
      </c>
      <c r="CU1" s="4">
        <v>7</v>
      </c>
      <c r="CV1" s="4">
        <v>8</v>
      </c>
      <c r="CW1" s="4">
        <v>9</v>
      </c>
      <c r="CX1" s="4">
        <v>10</v>
      </c>
      <c r="CY1" s="54"/>
    </row>
    <row r="2" spans="1:103" ht="35.450000000000003">
      <c r="A2" s="61"/>
      <c r="B2" s="4">
        <v>14</v>
      </c>
      <c r="C2" s="4">
        <v>28</v>
      </c>
      <c r="D2" s="4">
        <v>10</v>
      </c>
      <c r="E2" s="4">
        <v>20</v>
      </c>
      <c r="F2" s="4">
        <v>18</v>
      </c>
      <c r="G2" s="4">
        <v>16</v>
      </c>
      <c r="H2" s="4">
        <v>16</v>
      </c>
      <c r="I2" s="4">
        <v>12</v>
      </c>
      <c r="J2" s="4">
        <v>24</v>
      </c>
      <c r="K2" s="4">
        <v>30</v>
      </c>
      <c r="L2" s="4">
        <v>10</v>
      </c>
      <c r="M2" s="4">
        <v>20</v>
      </c>
      <c r="N2" s="4">
        <v>16</v>
      </c>
      <c r="O2" s="4">
        <v>12</v>
      </c>
      <c r="P2" s="4">
        <v>12</v>
      </c>
      <c r="Q2" s="4">
        <v>30</v>
      </c>
      <c r="R2" s="62"/>
      <c r="S2" s="4">
        <v>14</v>
      </c>
      <c r="T2" s="4">
        <v>24</v>
      </c>
      <c r="U2" s="4">
        <v>20</v>
      </c>
      <c r="V2" s="4">
        <v>20</v>
      </c>
      <c r="W2" s="63"/>
      <c r="X2" s="4">
        <v>15</v>
      </c>
      <c r="Y2" s="4">
        <v>10</v>
      </c>
      <c r="Z2" s="4">
        <v>30</v>
      </c>
      <c r="AA2" s="4">
        <v>10</v>
      </c>
      <c r="AB2" s="4">
        <v>30</v>
      </c>
      <c r="AC2" s="4">
        <v>15</v>
      </c>
      <c r="AD2" s="4">
        <v>14</v>
      </c>
      <c r="AE2" s="4">
        <v>10</v>
      </c>
      <c r="AF2" s="4">
        <v>10</v>
      </c>
      <c r="AG2" s="4">
        <v>12</v>
      </c>
      <c r="AH2" s="4">
        <v>12</v>
      </c>
      <c r="AI2" s="4">
        <v>12</v>
      </c>
      <c r="AJ2" s="63"/>
      <c r="AK2" s="4">
        <v>30</v>
      </c>
      <c r="AL2" s="4">
        <v>30</v>
      </c>
      <c r="AM2" s="4">
        <v>10</v>
      </c>
      <c r="AN2" s="4">
        <v>30</v>
      </c>
      <c r="AO2" s="4">
        <v>10</v>
      </c>
      <c r="AP2" s="4">
        <v>30</v>
      </c>
      <c r="AQ2" s="63"/>
      <c r="AR2" s="4">
        <v>30</v>
      </c>
      <c r="AS2" s="4">
        <v>30</v>
      </c>
      <c r="AT2" s="4">
        <v>30</v>
      </c>
      <c r="AU2" s="4">
        <v>30</v>
      </c>
      <c r="AV2" s="63"/>
      <c r="AW2" s="4">
        <v>30</v>
      </c>
      <c r="AX2" s="4">
        <v>10</v>
      </c>
      <c r="AY2" s="4">
        <v>30</v>
      </c>
      <c r="AZ2" s="4">
        <v>10</v>
      </c>
      <c r="BA2" s="4">
        <v>30</v>
      </c>
      <c r="BB2" s="63"/>
      <c r="BC2" s="4">
        <v>30</v>
      </c>
      <c r="BD2" s="4">
        <v>30</v>
      </c>
      <c r="BE2" s="4">
        <v>30</v>
      </c>
      <c r="BF2" s="4">
        <v>30</v>
      </c>
      <c r="BG2" s="63"/>
      <c r="BH2" s="4">
        <v>24</v>
      </c>
      <c r="BI2" s="4">
        <v>10</v>
      </c>
      <c r="BJ2" s="4">
        <v>10</v>
      </c>
      <c r="BK2" s="63"/>
      <c r="BL2" s="4">
        <v>22</v>
      </c>
      <c r="BM2" s="4">
        <v>22</v>
      </c>
      <c r="BN2" s="4">
        <v>22</v>
      </c>
      <c r="BO2" s="4">
        <v>21</v>
      </c>
      <c r="BP2" s="63"/>
      <c r="BQ2" s="4">
        <v>46</v>
      </c>
      <c r="BR2" s="4">
        <v>40</v>
      </c>
      <c r="BS2" s="4">
        <v>36</v>
      </c>
      <c r="BT2" s="4">
        <v>28</v>
      </c>
      <c r="BU2" s="64"/>
      <c r="BV2" s="4">
        <v>5</v>
      </c>
      <c r="BW2" s="4">
        <v>5</v>
      </c>
      <c r="BX2" s="4">
        <v>5</v>
      </c>
      <c r="BY2" s="64"/>
      <c r="BZ2" s="4">
        <v>5</v>
      </c>
      <c r="CA2" s="4">
        <v>30</v>
      </c>
      <c r="CB2" s="64"/>
      <c r="CC2" s="4">
        <v>5</v>
      </c>
      <c r="CD2" s="4">
        <v>30</v>
      </c>
      <c r="CE2" s="4">
        <v>5</v>
      </c>
      <c r="CF2" s="4">
        <v>30</v>
      </c>
      <c r="CG2" s="64"/>
      <c r="CH2" s="4">
        <v>100</v>
      </c>
      <c r="CI2" s="64"/>
      <c r="CJ2" s="4">
        <v>150</v>
      </c>
      <c r="CK2" s="65"/>
      <c r="CL2" s="4">
        <v>30</v>
      </c>
      <c r="CM2" s="4">
        <v>30</v>
      </c>
      <c r="CN2" s="66"/>
      <c r="CO2" s="4" t="s">
        <v>19</v>
      </c>
      <c r="CP2" s="4" t="s">
        <v>20</v>
      </c>
      <c r="CQ2" s="4" t="s">
        <v>21</v>
      </c>
      <c r="CR2" s="4" t="s">
        <v>22</v>
      </c>
      <c r="CS2" s="4" t="s">
        <v>23</v>
      </c>
      <c r="CT2" s="4" t="s">
        <v>24</v>
      </c>
      <c r="CU2" s="4" t="s">
        <v>25</v>
      </c>
      <c r="CV2" s="4" t="s">
        <v>24</v>
      </c>
      <c r="CW2" s="4" t="s">
        <v>26</v>
      </c>
      <c r="CX2" s="4" t="s">
        <v>25</v>
      </c>
      <c r="CY2" s="54"/>
    </row>
    <row r="3" spans="1:103" ht="33">
      <c r="A3" s="61"/>
      <c r="B3" s="4">
        <v>757038</v>
      </c>
      <c r="C3" s="4">
        <v>761130</v>
      </c>
      <c r="D3" s="4">
        <v>757138</v>
      </c>
      <c r="E3" s="4">
        <v>760210</v>
      </c>
      <c r="F3" s="4">
        <v>762230</v>
      </c>
      <c r="G3" s="4">
        <v>760311</v>
      </c>
      <c r="H3" s="4">
        <v>762301</v>
      </c>
      <c r="I3" s="4">
        <v>760411</v>
      </c>
      <c r="J3" s="4">
        <v>760406</v>
      </c>
      <c r="K3" s="4">
        <v>760476</v>
      </c>
      <c r="L3" s="4">
        <v>760511</v>
      </c>
      <c r="M3" s="4">
        <v>760506</v>
      </c>
      <c r="N3" s="4">
        <v>760602</v>
      </c>
      <c r="O3" s="4">
        <v>760931</v>
      </c>
      <c r="P3" s="4">
        <v>760922</v>
      </c>
      <c r="Q3" s="4">
        <v>761703</v>
      </c>
      <c r="R3" s="62"/>
      <c r="S3" s="4">
        <v>750403</v>
      </c>
      <c r="T3" s="4">
        <v>750651</v>
      </c>
      <c r="U3" s="4">
        <v>750776</v>
      </c>
      <c r="V3" s="4">
        <v>750858</v>
      </c>
      <c r="W3" s="63"/>
      <c r="X3" s="4">
        <v>791415</v>
      </c>
      <c r="Y3" s="4">
        <v>791510</v>
      </c>
      <c r="Z3" s="4">
        <v>791530</v>
      </c>
      <c r="AA3" s="4">
        <v>791610</v>
      </c>
      <c r="AB3" s="4">
        <v>791630</v>
      </c>
      <c r="AC3" s="4">
        <v>791715</v>
      </c>
      <c r="AD3" s="4">
        <v>792414</v>
      </c>
      <c r="AE3" s="4">
        <v>792510</v>
      </c>
      <c r="AF3" s="4">
        <v>792610</v>
      </c>
      <c r="AG3" s="4">
        <v>792712</v>
      </c>
      <c r="AH3" s="4">
        <v>793512</v>
      </c>
      <c r="AI3" s="4">
        <v>793612</v>
      </c>
      <c r="AJ3" s="63"/>
      <c r="AK3" s="4">
        <v>710430</v>
      </c>
      <c r="AL3" s="4">
        <v>710530</v>
      </c>
      <c r="AM3" s="4">
        <v>710610</v>
      </c>
      <c r="AN3" s="4">
        <v>710630</v>
      </c>
      <c r="AO3" s="4">
        <v>710710</v>
      </c>
      <c r="AP3" s="4">
        <v>710730</v>
      </c>
      <c r="AQ3" s="63"/>
      <c r="AR3" s="4">
        <v>723130</v>
      </c>
      <c r="AS3" s="4">
        <v>723230</v>
      </c>
      <c r="AT3" s="4">
        <v>723330</v>
      </c>
      <c r="AU3" s="4">
        <v>723430</v>
      </c>
      <c r="AV3" s="63"/>
      <c r="AW3" s="4">
        <v>711130</v>
      </c>
      <c r="AX3" s="4">
        <v>711210</v>
      </c>
      <c r="AY3" s="4">
        <v>711230</v>
      </c>
      <c r="AZ3" s="4">
        <v>711410</v>
      </c>
      <c r="BA3" s="4">
        <v>711430</v>
      </c>
      <c r="BB3" s="63"/>
      <c r="BC3" s="4">
        <v>724130</v>
      </c>
      <c r="BD3" s="4">
        <v>724230</v>
      </c>
      <c r="BE3" s="4">
        <v>724330</v>
      </c>
      <c r="BF3" s="4">
        <v>724430</v>
      </c>
      <c r="BG3" s="63"/>
      <c r="BH3" s="4">
        <v>710824</v>
      </c>
      <c r="BI3" s="4">
        <v>710910</v>
      </c>
      <c r="BJ3" s="4">
        <v>711010</v>
      </c>
      <c r="BK3" s="63"/>
      <c r="BL3" s="4">
        <v>725122</v>
      </c>
      <c r="BM3" s="4">
        <v>725222</v>
      </c>
      <c r="BN3" s="4">
        <v>725322</v>
      </c>
      <c r="BO3" s="4">
        <v>725421</v>
      </c>
      <c r="BP3" s="63"/>
      <c r="BQ3" s="4">
        <v>752846</v>
      </c>
      <c r="BR3" s="4">
        <v>753040</v>
      </c>
      <c r="BS3" s="4">
        <v>758136</v>
      </c>
      <c r="BT3" s="4">
        <v>759128</v>
      </c>
      <c r="BU3" s="64"/>
      <c r="BV3" s="4">
        <v>754024</v>
      </c>
      <c r="BW3" s="4">
        <v>754025</v>
      </c>
      <c r="BX3" s="4">
        <v>754026</v>
      </c>
      <c r="BY3" s="64"/>
      <c r="BZ3" s="4">
        <v>770057</v>
      </c>
      <c r="CA3" s="4">
        <v>770038</v>
      </c>
      <c r="CB3" s="64"/>
      <c r="CC3" s="4">
        <v>770054</v>
      </c>
      <c r="CD3" s="4">
        <v>770100</v>
      </c>
      <c r="CE3" s="4">
        <v>770055</v>
      </c>
      <c r="CF3" s="4">
        <v>770104</v>
      </c>
      <c r="CG3" s="64"/>
      <c r="CH3" s="4">
        <v>774455</v>
      </c>
      <c r="CI3" s="64"/>
      <c r="CJ3" s="4">
        <v>720511</v>
      </c>
      <c r="CK3" s="65"/>
      <c r="CL3" s="4">
        <v>5369</v>
      </c>
      <c r="CM3" s="4">
        <v>5619</v>
      </c>
      <c r="CN3" s="66"/>
      <c r="CO3" s="4">
        <v>4250</v>
      </c>
      <c r="CP3" s="4">
        <v>4248</v>
      </c>
      <c r="CQ3" s="4">
        <v>6479</v>
      </c>
      <c r="CR3" s="4">
        <v>740710</v>
      </c>
      <c r="CS3" s="4">
        <v>740500</v>
      </c>
      <c r="CT3" s="4">
        <v>4235</v>
      </c>
      <c r="CU3" s="4">
        <v>1146</v>
      </c>
      <c r="CV3" s="4">
        <v>4657</v>
      </c>
      <c r="CW3" s="4">
        <v>4223</v>
      </c>
      <c r="CX3" s="4">
        <v>1208</v>
      </c>
      <c r="CY3" s="54"/>
    </row>
    <row r="4" spans="1:103" ht="192.6">
      <c r="A4" s="55" t="s">
        <v>1407</v>
      </c>
      <c r="B4" s="4" t="s">
        <v>1180</v>
      </c>
      <c r="C4" s="4" t="s">
        <v>1180</v>
      </c>
      <c r="D4" s="4" t="s">
        <v>1182</v>
      </c>
      <c r="E4" s="4" t="s">
        <v>1182</v>
      </c>
      <c r="F4" s="4" t="s">
        <v>1183</v>
      </c>
      <c r="G4" s="4" t="s">
        <v>1184</v>
      </c>
      <c r="H4" s="4" t="s">
        <v>1185</v>
      </c>
      <c r="I4" s="4" t="s">
        <v>44</v>
      </c>
      <c r="J4" s="4" t="s">
        <v>44</v>
      </c>
      <c r="K4" s="4" t="s">
        <v>44</v>
      </c>
      <c r="L4" s="4" t="s">
        <v>1186</v>
      </c>
      <c r="M4" s="4" t="s">
        <v>1187</v>
      </c>
      <c r="N4" s="4" t="s">
        <v>1188</v>
      </c>
      <c r="O4" s="4" t="s">
        <v>49</v>
      </c>
      <c r="P4" s="4" t="s">
        <v>51</v>
      </c>
      <c r="Q4" s="4" t="s">
        <v>52</v>
      </c>
      <c r="R4" s="56" t="s">
        <v>1382</v>
      </c>
      <c r="S4" s="4" t="s">
        <v>1189</v>
      </c>
      <c r="T4" s="4" t="s">
        <v>1190</v>
      </c>
      <c r="U4" s="4" t="s">
        <v>1191</v>
      </c>
      <c r="V4" s="4" t="s">
        <v>1192</v>
      </c>
      <c r="W4" s="57" t="s">
        <v>1384</v>
      </c>
      <c r="X4" s="4" t="s">
        <v>1193</v>
      </c>
      <c r="Y4" s="4" t="s">
        <v>1194</v>
      </c>
      <c r="Z4" s="4" t="s">
        <v>1195</v>
      </c>
      <c r="AA4" s="4" t="s">
        <v>1196</v>
      </c>
      <c r="AB4" s="4" t="s">
        <v>1197</v>
      </c>
      <c r="AC4" s="4" t="s">
        <v>1198</v>
      </c>
      <c r="AD4" s="4" t="s">
        <v>1199</v>
      </c>
      <c r="AE4" s="4" t="s">
        <v>1200</v>
      </c>
      <c r="AF4" s="4" t="s">
        <v>1201</v>
      </c>
      <c r="AG4" s="4" t="s">
        <v>1202</v>
      </c>
      <c r="AH4" s="4" t="s">
        <v>1203</v>
      </c>
      <c r="AI4" s="4" t="s">
        <v>1204</v>
      </c>
      <c r="AJ4" s="57" t="s">
        <v>1386</v>
      </c>
      <c r="AK4" s="4" t="s">
        <v>1206</v>
      </c>
      <c r="AL4" s="4" t="s">
        <v>1207</v>
      </c>
      <c r="AM4" s="4" t="s">
        <v>1208</v>
      </c>
      <c r="AN4" s="4" t="s">
        <v>116</v>
      </c>
      <c r="AO4" s="4" t="s">
        <v>1209</v>
      </c>
      <c r="AP4" s="4" t="s">
        <v>117</v>
      </c>
      <c r="AQ4" s="57" t="s">
        <v>1388</v>
      </c>
      <c r="AR4" s="4" t="s">
        <v>1207</v>
      </c>
      <c r="AS4" s="4" t="s">
        <v>116</v>
      </c>
      <c r="AT4" s="4" t="s">
        <v>117</v>
      </c>
      <c r="AU4" s="4" t="s">
        <v>118</v>
      </c>
      <c r="AV4" s="57" t="s">
        <v>1389</v>
      </c>
      <c r="AW4" s="4" t="s">
        <v>1207</v>
      </c>
      <c r="AX4" s="4" t="s">
        <v>116</v>
      </c>
      <c r="AY4" s="4" t="s">
        <v>116</v>
      </c>
      <c r="AZ4" s="4" t="s">
        <v>117</v>
      </c>
      <c r="BA4" s="4" t="s">
        <v>117</v>
      </c>
      <c r="BB4" s="57" t="s">
        <v>1391</v>
      </c>
      <c r="BC4" s="4" t="s">
        <v>1207</v>
      </c>
      <c r="BD4" s="4" t="s">
        <v>116</v>
      </c>
      <c r="BE4" s="4" t="s">
        <v>117</v>
      </c>
      <c r="BF4" s="4" t="s">
        <v>118</v>
      </c>
      <c r="BG4" s="57" t="s">
        <v>1392</v>
      </c>
      <c r="BH4" s="4" t="s">
        <v>1207</v>
      </c>
      <c r="BI4" s="4" t="s">
        <v>116</v>
      </c>
      <c r="BJ4" s="4" t="s">
        <v>117</v>
      </c>
      <c r="BK4" s="57" t="s">
        <v>1394</v>
      </c>
      <c r="BL4" s="4" t="s">
        <v>1207</v>
      </c>
      <c r="BM4" s="4" t="s">
        <v>116</v>
      </c>
      <c r="BN4" s="4" t="s">
        <v>117</v>
      </c>
      <c r="BO4" s="4" t="s">
        <v>118</v>
      </c>
      <c r="BP4" s="57" t="s">
        <v>1395</v>
      </c>
      <c r="BQ4" s="4" t="s">
        <v>112</v>
      </c>
      <c r="BR4" s="4" t="s">
        <v>113</v>
      </c>
      <c r="BS4" s="4" t="s">
        <v>114</v>
      </c>
      <c r="BT4" s="4" t="s">
        <v>115</v>
      </c>
      <c r="BU4" s="58" t="s">
        <v>1397</v>
      </c>
      <c r="BV4" s="4" t="s">
        <v>116</v>
      </c>
      <c r="BW4" s="4" t="s">
        <v>117</v>
      </c>
      <c r="BX4" s="4" t="s">
        <v>118</v>
      </c>
      <c r="BY4" s="58" t="s">
        <v>1399</v>
      </c>
      <c r="BZ4" s="4" t="s">
        <v>120</v>
      </c>
      <c r="CA4" s="4" t="s">
        <v>120</v>
      </c>
      <c r="CB4" s="58" t="s">
        <v>1401</v>
      </c>
      <c r="CC4" s="4" t="s">
        <v>121</v>
      </c>
      <c r="CD4" s="4" t="s">
        <v>119</v>
      </c>
      <c r="CE4" s="4" t="s">
        <v>122</v>
      </c>
      <c r="CF4" s="4" t="s">
        <v>120</v>
      </c>
      <c r="CG4" s="58" t="s">
        <v>1216</v>
      </c>
      <c r="CH4" s="4" t="s">
        <v>1217</v>
      </c>
      <c r="CI4" s="58" t="s">
        <v>13</v>
      </c>
      <c r="CJ4" s="4" t="s">
        <v>123</v>
      </c>
      <c r="CK4" s="59" t="s">
        <v>14</v>
      </c>
      <c r="CL4" s="4" t="s">
        <v>124</v>
      </c>
      <c r="CM4" s="4" t="s">
        <v>125</v>
      </c>
      <c r="CN4" s="60" t="s">
        <v>15</v>
      </c>
      <c r="CO4" s="4" t="s">
        <v>126</v>
      </c>
      <c r="CP4" s="4" t="s">
        <v>127</v>
      </c>
      <c r="CQ4" s="4" t="s">
        <v>1218</v>
      </c>
      <c r="CR4" s="4" t="s">
        <v>1219</v>
      </c>
      <c r="CS4" s="4" t="s">
        <v>131</v>
      </c>
      <c r="CT4" s="4" t="s">
        <v>1220</v>
      </c>
      <c r="CU4" s="4" t="s">
        <v>1221</v>
      </c>
      <c r="CV4" s="4" t="s">
        <v>134</v>
      </c>
      <c r="CW4" s="4" t="s">
        <v>135</v>
      </c>
      <c r="CX4" s="4" t="s">
        <v>136</v>
      </c>
      <c r="CY4" s="54"/>
    </row>
  </sheetData>
  <customSheetViews>
    <customSheetView guid="{0201BF4B-EFA9-4D0B-B527-84BCDAABA531}" state="hidden" topLeftCell="Z1">
      <selection activeCell="B1" sqref="B1:CY4"/>
      <pageMargins left="0" right="0" top="0" bottom="0" header="0" footer="0"/>
      <pageSetup paperSize="9" orientation="portrait" r:id="rId1"/>
    </customSheetView>
    <customSheetView guid="{347297B9-E98D-48A5-81C7-A3B6F79B807D}" state="hidden" topLeftCell="Z1">
      <selection activeCell="B1" sqref="B1:CY4"/>
      <pageMargins left="0" right="0" top="0" bottom="0" header="0" footer="0"/>
      <pageSetup paperSize="9" orientation="portrait" r:id="rId2"/>
    </customSheetView>
    <customSheetView guid="{6B575A70-6A6A-450F-AE29-EB915E5E7E05}" state="hidden" topLeftCell="Z1">
      <selection activeCell="B1" sqref="B1:CY4"/>
      <pageMargins left="0" right="0" top="0" bottom="0" header="0" footer="0"/>
      <pageSetup paperSize="9" orientation="portrait" r:id="rId3"/>
    </customSheetView>
    <customSheetView guid="{8A17AC69-55DF-4614-B83A-7D93DE081E37}" state="hidden" topLeftCell="Z1">
      <selection activeCell="B1" sqref="B1:CY4"/>
      <pageMargins left="0" right="0" top="0" bottom="0" header="0" footer="0"/>
      <pageSetup paperSize="9" orientation="portrait" r:id="rId4"/>
    </customSheetView>
  </customSheetViews>
  <pageMargins left="0.7" right="0.7" top="0.75" bottom="0.75" header="0.3" footer="0.3"/>
  <pageSetup paperSize="9" orientation="portrait" r:id="rId5"/>
  <headerFooter>
    <oddFooter>&amp;L&amp;1#&amp;"Calibri"&amp;10 Essity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ideFromDelve xmlns="dc6ffee2-e55d-4009-a95d-aa81f14b6c75">false</HideFromDelve>
    <SharedWithUsers xmlns="8158bd4e-abe4-4af8-b11c-29d9a021b5e8">
      <UserInfo>
        <DisplayName>SPIZZIRRI Maria</DisplayName>
        <AccountId>193</AccountId>
        <AccountType/>
      </UserInfo>
      <UserInfo>
        <DisplayName>SZULC Estera</DisplayName>
        <AccountId>17</AccountId>
        <AccountType/>
      </UserInfo>
      <UserInfo>
        <DisplayName>ORZECHOWSKI Ignacy</DisplayName>
        <AccountId>18</AccountId>
        <AccountType/>
      </UserInfo>
      <UserInfo>
        <DisplayName>MESJASZ Patryk</DisplayName>
        <AccountId>1289</AccountId>
        <AccountType/>
      </UserInfo>
      <UserInfo>
        <DisplayName>TEZYCKA Joanna</DisplayName>
        <AccountId>1904</AccountId>
        <AccountType/>
      </UserInfo>
      <UserInfo>
        <DisplayName>OLESIEJUK Beata</DisplayName>
        <AccountId>1442</AccountId>
        <AccountType/>
      </UserInfo>
      <UserInfo>
        <DisplayName>GRONCZEWSKA Katarzyna</DisplayName>
        <AccountId>11</AccountId>
        <AccountType/>
      </UserInfo>
      <UserInfo>
        <DisplayName>REDLICKI Maciej</DisplayName>
        <AccountId>1000</AccountId>
        <AccountType/>
      </UserInfo>
    </SharedWithUsers>
    <lcf76f155ced4ddcb4097134ff3c332f xmlns="ca366382-00c1-41b1-87a3-1da5e2c6cad3">
      <Terms xmlns="http://schemas.microsoft.com/office/infopath/2007/PartnerControls"/>
    </lcf76f155ced4ddcb4097134ff3c332f>
    <TaxCatchAll xmlns="8158bd4e-abe4-4af8-b11c-29d9a021b5e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5CFABAE5CBE484186D54AF351D3C2E4" ma:contentTypeVersion="16" ma:contentTypeDescription="Utwórz nowy dokument." ma:contentTypeScope="" ma:versionID="d7234037e68658027a35a3a283962b45">
  <xsd:schema xmlns:xsd="http://www.w3.org/2001/XMLSchema" xmlns:xs="http://www.w3.org/2001/XMLSchema" xmlns:p="http://schemas.microsoft.com/office/2006/metadata/properties" xmlns:ns2="dc6ffee2-e55d-4009-a95d-aa81f14b6c75" xmlns:ns3="ca366382-00c1-41b1-87a3-1da5e2c6cad3" xmlns:ns4="8158bd4e-abe4-4af8-b11c-29d9a021b5e8" targetNamespace="http://schemas.microsoft.com/office/2006/metadata/properties" ma:root="true" ma:fieldsID="8d0f18e69e8ccfd1f8a40fc69c0d17d2" ns2:_="" ns3:_="" ns4:_="">
    <xsd:import namespace="dc6ffee2-e55d-4009-a95d-aa81f14b6c75"/>
    <xsd:import namespace="ca366382-00c1-41b1-87a3-1da5e2c6cad3"/>
    <xsd:import namespace="8158bd4e-abe4-4af8-b11c-29d9a021b5e8"/>
    <xsd:element name="properties">
      <xsd:complexType>
        <xsd:sequence>
          <xsd:element name="documentManagement">
            <xsd:complexType>
              <xsd:all>
                <xsd:element ref="ns2:HideFromDelv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3:MediaLengthInSeconds"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6ffee2-e55d-4009-a95d-aa81f14b6c75" elementFormDefault="qualified">
    <xsd:import namespace="http://schemas.microsoft.com/office/2006/documentManagement/types"/>
    <xsd:import namespace="http://schemas.microsoft.com/office/infopath/2007/PartnerControls"/>
    <xsd:element name="HideFromDelve" ma:index="8" nillable="true" ma:displayName="HideFromDelve" ma:default="0" ma:internalName="HideFromDelv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a366382-00c1-41b1-87a3-1da5e2c6cad3"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Tagi obrazów" ma:readOnly="false" ma:fieldId="{5cf76f15-5ced-4ddc-b409-7134ff3c332f}" ma:taxonomyMulti="true" ma:sspId="082e87e1-ab12-4a6e-aa89-33ae3135780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58bd4e-abe4-4af8-b11c-29d9a021b5e8" elementFormDefault="qualified">
    <xsd:import namespace="http://schemas.microsoft.com/office/2006/documentManagement/types"/>
    <xsd:import namespace="http://schemas.microsoft.com/office/infopath/2007/PartnerControls"/>
    <xsd:element name="SharedWithUsers" ma:index="16"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Udostępnione dla — szczegóły" ma:internalName="SharedWithDetails" ma:readOnly="true">
      <xsd:simpleType>
        <xsd:restriction base="dms:Note">
          <xsd:maxLength value="255"/>
        </xsd:restriction>
      </xsd:simpleType>
    </xsd:element>
    <xsd:element name="TaxCatchAll" ma:index="21" nillable="true" ma:displayName="Taxonomy Catch All Column" ma:hidden="true" ma:list="{320f3409-dd73-4353-bd8e-a25fd8c2dfc2}" ma:internalName="TaxCatchAll" ma:showField="CatchAllData" ma:web="8158bd4e-abe4-4af8-b11c-29d9a021b5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82e87e1-ab12-4a6e-aa89-33ae31357808" ContentTypeId="0x0101" PreviousValue="false"/>
</file>

<file path=customXml/itemProps1.xml><?xml version="1.0" encoding="utf-8"?>
<ds:datastoreItem xmlns:ds="http://schemas.openxmlformats.org/officeDocument/2006/customXml" ds:itemID="{1764A53A-2052-4B90-8968-FFA535490E51}"/>
</file>

<file path=customXml/itemProps2.xml><?xml version="1.0" encoding="utf-8"?>
<ds:datastoreItem xmlns:ds="http://schemas.openxmlformats.org/officeDocument/2006/customXml" ds:itemID="{E86FF1A4-A8E0-4163-87D2-6D80A32B8499}"/>
</file>

<file path=customXml/itemProps3.xml><?xml version="1.0" encoding="utf-8"?>
<ds:datastoreItem xmlns:ds="http://schemas.openxmlformats.org/officeDocument/2006/customXml" ds:itemID="{5B550AC1-497B-437A-86A0-93FF5FA8D688}"/>
</file>

<file path=customXml/itemProps4.xml><?xml version="1.0" encoding="utf-8"?>
<ds:datastoreItem xmlns:ds="http://schemas.openxmlformats.org/officeDocument/2006/customXml" ds:itemID="{DE2B7275-8A8C-449F-BBE0-2FAB9A0CC5D2}"/>
</file>

<file path=docProps/app.xml><?xml version="1.0" encoding="utf-8"?>
<Properties xmlns="http://schemas.openxmlformats.org/officeDocument/2006/extended-properties" xmlns:vt="http://schemas.openxmlformats.org/officeDocument/2006/docPropsVTypes">
  <Application>Microsoft Excel Online</Application>
  <Manager/>
  <Company>SCA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Borczowski Mariusz</dc:creator>
  <cp:keywords/>
  <dc:description/>
  <cp:lastModifiedBy>KARASZEWSKA Kinga</cp:lastModifiedBy>
  <cp:revision/>
  <dcterms:created xsi:type="dcterms:W3CDTF">2006-11-14T12:54:19Z</dcterms:created>
  <dcterms:modified xsi:type="dcterms:W3CDTF">2023-08-31T10:02:06Z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c8d6ef0-491d-4f17-aead-12ed260929f1_Enabled">
    <vt:lpwstr>True</vt:lpwstr>
  </property>
  <property fmtid="{D5CDD505-2E9C-101B-9397-08002B2CF9AE}" pid="3" name="MSIP_Label_4c8d6ef0-491d-4f17-aead-12ed260929f1_SiteId">
    <vt:lpwstr>f101208c-39d3-4c8a-8cc7-ad896b25954f</vt:lpwstr>
  </property>
  <property fmtid="{D5CDD505-2E9C-101B-9397-08002B2CF9AE}" pid="4" name="MSIP_Label_4c8d6ef0-491d-4f17-aead-12ed260929f1_Owner">
    <vt:lpwstr>Adam.RODZIK@essity.com</vt:lpwstr>
  </property>
  <property fmtid="{D5CDD505-2E9C-101B-9397-08002B2CF9AE}" pid="5" name="MSIP_Label_4c8d6ef0-491d-4f17-aead-12ed260929f1_SetDate">
    <vt:lpwstr>2018-05-16T12:42:50.9199210Z</vt:lpwstr>
  </property>
  <property fmtid="{D5CDD505-2E9C-101B-9397-08002B2CF9AE}" pid="6" name="MSIP_Label_4c8d6ef0-491d-4f17-aead-12ed260929f1_Name">
    <vt:lpwstr>Internal</vt:lpwstr>
  </property>
  <property fmtid="{D5CDD505-2E9C-101B-9397-08002B2CF9AE}" pid="7" name="MSIP_Label_4c8d6ef0-491d-4f17-aead-12ed260929f1_Application">
    <vt:lpwstr>Microsoft Azure Information Protection</vt:lpwstr>
  </property>
  <property fmtid="{D5CDD505-2E9C-101B-9397-08002B2CF9AE}" pid="8" name="MSIP_Label_4c8d6ef0-491d-4f17-aead-12ed260929f1_Extended_MSFT_Method">
    <vt:lpwstr>Automatic</vt:lpwstr>
  </property>
  <property fmtid="{D5CDD505-2E9C-101B-9397-08002B2CF9AE}" pid="9" name="Sensitivity">
    <vt:lpwstr>Internal</vt:lpwstr>
  </property>
  <property fmtid="{D5CDD505-2E9C-101B-9397-08002B2CF9AE}" pid="10" name="ContentTypeId">
    <vt:lpwstr>0x01010085CFABAE5CBE484186D54AF351D3C2E4</vt:lpwstr>
  </property>
  <property fmtid="{D5CDD505-2E9C-101B-9397-08002B2CF9AE}" pid="11" name="MediaServiceImageTags">
    <vt:lpwstr/>
  </property>
</Properties>
</file>